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m\Desktop\"/>
    </mc:Choice>
  </mc:AlternateContent>
  <xr:revisionPtr revIDLastSave="0" documentId="8_{2F5BF35C-5F40-40B6-A511-2D770F2312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DF Vierge" sheetId="1" r:id="rId1"/>
    <sheet name="Récap déplacements" sheetId="2" r:id="rId2"/>
  </sheets>
  <definedNames>
    <definedName name="_xlnm.Print_Area" localSheetId="0">'NDF Vierge'!$A$1:$AD$64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3" i="1" l="1"/>
  <c r="P31" i="1" l="1"/>
  <c r="P51" i="1" s="1"/>
  <c r="A12" i="1" l="1"/>
  <c r="A13" i="1"/>
  <c r="A14" i="1"/>
  <c r="A15" i="1"/>
  <c r="A16" i="1"/>
  <c r="A17" i="1"/>
  <c r="A18" i="1"/>
  <c r="A19" i="1"/>
  <c r="A20" i="1"/>
  <c r="K31" i="1"/>
  <c r="F49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X48" i="1"/>
  <c r="Z47" i="1"/>
  <c r="Y44" i="1"/>
  <c r="Z41" i="1"/>
  <c r="W41" i="1"/>
  <c r="Y33" i="1"/>
  <c r="Y43" i="1" s="1"/>
  <c r="Y30" i="1"/>
  <c r="Y45" i="1" s="1"/>
  <c r="AB22" i="1"/>
  <c r="X11" i="1"/>
  <c r="X22" i="1"/>
  <c r="AB21" i="1"/>
  <c r="X21" i="1"/>
  <c r="Z18" i="1"/>
  <c r="W18" i="1"/>
  <c r="X14" i="1"/>
  <c r="X20" i="1" s="1"/>
  <c r="H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garn-dr-cmmatmot</author>
  </authors>
  <commentList>
    <comment ref="L50" authorId="0" shapeId="0" xr:uid="{00000000-0006-0000-0000-000001000000}">
      <text>
        <r>
          <rPr>
            <b/>
            <sz val="20"/>
            <color rgb="FF000000"/>
            <rFont val="Tahoma"/>
            <family val="2"/>
          </rPr>
          <t>Signature obligatoire du rédactionnaire.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D63" authorId="0" shapeId="0" xr:uid="{00000000-0006-0000-0000-000002000000}">
      <text>
        <r>
          <rPr>
            <b/>
            <sz val="20"/>
            <color rgb="FF000000"/>
            <rFont val="Tahoma"/>
            <family val="2"/>
          </rPr>
          <t>Agraffez ici et derrière la page, tous vos justificatifs.
Merci...</t>
        </r>
      </text>
    </comment>
  </commentList>
</comments>
</file>

<file path=xl/sharedStrings.xml><?xml version="1.0" encoding="utf-8"?>
<sst xmlns="http://schemas.openxmlformats.org/spreadsheetml/2006/main" count="124" uniqueCount="99">
  <si>
    <t>3 – FEUILLE DE CO-VOITURAGE</t>
  </si>
  <si>
    <t>Elite</t>
  </si>
  <si>
    <t>Nom du conducteur</t>
  </si>
  <si>
    <t>N1</t>
  </si>
  <si>
    <t>N1 Féminines</t>
  </si>
  <si>
    <t>NOTE DE FRAIS</t>
  </si>
  <si>
    <t>Nom du passager</t>
  </si>
  <si>
    <t>N2</t>
  </si>
  <si>
    <t>1 – NATURE OU ORIGINE DES FRAIS ENGAGES</t>
  </si>
  <si>
    <t>CONDUCTEUR</t>
  </si>
  <si>
    <t>1/2 finales N3</t>
  </si>
  <si>
    <t>Aller</t>
  </si>
  <si>
    <t>=&gt;</t>
  </si>
  <si>
    <t>Finales jeunesses</t>
  </si>
  <si>
    <t>Finales N3</t>
  </si>
  <si>
    <t>Objet :</t>
  </si>
  <si>
    <t xml:space="preserve">Match  </t>
  </si>
  <si>
    <t>1/ Lieu de départ</t>
  </si>
  <si>
    <t xml:space="preserve">2 ème </t>
  </si>
  <si>
    <t>2/ Lieu de RDV</t>
  </si>
  <si>
    <t>Distance 1 à 2</t>
  </si>
  <si>
    <t>Kms</t>
  </si>
  <si>
    <t xml:space="preserve">Lieu  </t>
  </si>
  <si>
    <t xml:space="preserve">Date(s)  </t>
  </si>
  <si>
    <t>3/ Lieu du match</t>
  </si>
  <si>
    <t>Distance 2 à 3</t>
  </si>
  <si>
    <t xml:space="preserve">Lieu de départ  </t>
  </si>
  <si>
    <t>Retour</t>
  </si>
  <si>
    <t>2 – DEMANDEUR</t>
  </si>
  <si>
    <t>1/ Lieu du match</t>
  </si>
  <si>
    <t xml:space="preserve">Nom  </t>
  </si>
  <si>
    <t xml:space="preserve">Tél.  </t>
  </si>
  <si>
    <t xml:space="preserve">D° </t>
  </si>
  <si>
    <t>3/ Lieu d’arrivée</t>
  </si>
  <si>
    <t xml:space="preserve">Rue  </t>
  </si>
  <si>
    <t xml:space="preserve">Code postal  </t>
  </si>
  <si>
    <t xml:space="preserve">Ville  </t>
  </si>
  <si>
    <t>PASSAGER</t>
  </si>
  <si>
    <t>4 – FRAIS EXPOSES</t>
  </si>
  <si>
    <t>Montant</t>
  </si>
  <si>
    <t>Kms x</t>
  </si>
  <si>
    <t>33080       BORDEAUX cedex</t>
  </si>
  <si>
    <t>FFRS - Service compétitions</t>
  </si>
  <si>
    <t>Coût transport (SNCF, AVION, LOCATION VOITURE)</t>
  </si>
  <si>
    <t>Moyen de locomotion de 1 à 2</t>
  </si>
  <si>
    <t>Transport en commun (Bus, Métro, Taxi, …)</t>
  </si>
  <si>
    <t>Distance de 1 à 2</t>
  </si>
  <si>
    <t>Carburant (Si voiture de location)</t>
  </si>
  <si>
    <t xml:space="preserve"> </t>
  </si>
  <si>
    <t>Péages</t>
  </si>
  <si>
    <t>Moyen de locomotion de 2 à 3</t>
  </si>
  <si>
    <t>Distance de 2 à 3</t>
  </si>
  <si>
    <t xml:space="preserve">Date  </t>
  </si>
  <si>
    <t xml:space="preserve">Signature  </t>
  </si>
  <si>
    <t>5 – AUTORISATION DE PAIEMENT</t>
  </si>
  <si>
    <t>compte :</t>
  </si>
  <si>
    <t>Montant à payer :</t>
  </si>
  <si>
    <t>Général :</t>
  </si>
  <si>
    <t>Par virement bancaire :</t>
  </si>
  <si>
    <t>Analytique :</t>
  </si>
  <si>
    <t>Signature :</t>
  </si>
  <si>
    <t>Date :</t>
  </si>
  <si>
    <t>Roller Inline Hockey</t>
  </si>
  <si>
    <t>Rink Hockey</t>
  </si>
  <si>
    <t>Organisation FFRS</t>
  </si>
  <si>
    <t xml:space="preserve">TOTAL  </t>
  </si>
  <si>
    <t xml:space="preserve">Horaire  </t>
  </si>
  <si>
    <t xml:space="preserve">Equipe A </t>
  </si>
  <si>
    <t xml:space="preserve">Equipe B </t>
  </si>
  <si>
    <t xml:space="preserve">Prénom  </t>
  </si>
  <si>
    <t>-- Selectionnez une organisation --</t>
  </si>
  <si>
    <t>Dates</t>
  </si>
  <si>
    <t>Matchs</t>
  </si>
  <si>
    <t>Équipes</t>
  </si>
  <si>
    <t>Dépenses</t>
  </si>
  <si>
    <t>Rembour-
sements</t>
  </si>
  <si>
    <t>Différences</t>
  </si>
  <si>
    <t>Observations</t>
  </si>
  <si>
    <t>Locaux</t>
  </si>
  <si>
    <t>Visiteurs</t>
  </si>
  <si>
    <t>TOTAUX</t>
  </si>
  <si>
    <t>(max : 600)</t>
  </si>
  <si>
    <t>(max : 800)</t>
  </si>
  <si>
    <t>N1 Elite</t>
  </si>
  <si>
    <t>Finales U20</t>
  </si>
  <si>
    <t>Finale four CDF</t>
  </si>
  <si>
    <t>N3 (+N1/N2)</t>
  </si>
  <si>
    <t>Coupe de France</t>
  </si>
  <si>
    <t>E-mail : christopher.debarge@ffroller-skateboard.com 
Tel : 05 56 33 65 60</t>
  </si>
  <si>
    <t>6 – FEDERATION</t>
  </si>
  <si>
    <t>FEDERATION FRANÇAISE DE ROLLER et SKATEBOARD</t>
  </si>
  <si>
    <r>
      <t xml:space="preserve">Autres (précisez ! ex: </t>
    </r>
    <r>
      <rPr>
        <b/>
        <sz val="12"/>
        <rFont val="Calibri"/>
        <family val="2"/>
        <scheme val="minor"/>
      </rPr>
      <t>Indémnités</t>
    </r>
    <r>
      <rPr>
        <sz val="12"/>
        <rFont val="Calibri"/>
        <family val="2"/>
        <scheme val="minor"/>
      </rPr>
      <t>)</t>
    </r>
  </si>
  <si>
    <t xml:space="preserve">6 bd Franklin Roosevelt - CS 11742 </t>
  </si>
  <si>
    <r>
      <t xml:space="preserve">Parking          </t>
    </r>
    <r>
      <rPr>
        <b/>
        <sz val="12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(max 25€)</t>
    </r>
  </si>
  <si>
    <r>
      <t xml:space="preserve">Restaurant         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(max 16€)</t>
    </r>
  </si>
  <si>
    <r>
      <t xml:space="preserve">Hôtel &amp; petit-déjeuner         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(max 60€)</t>
    </r>
  </si>
  <si>
    <r>
      <t xml:space="preserve">Kilométrage x Tarif kilométrique           </t>
    </r>
    <r>
      <rPr>
        <b/>
        <sz val="10"/>
        <rFont val="Calibri"/>
        <family val="2"/>
        <scheme val="minor"/>
      </rPr>
      <t>(max 800km)</t>
    </r>
  </si>
  <si>
    <t>Prime covoiturage</t>
  </si>
  <si>
    <t>Indemnités arbitrage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</si>
</sst>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\ &quot;€&quot;"/>
    <numFmt numFmtId="166" formatCode="#,##0.0\ &quot;€&quot;"/>
    <numFmt numFmtId="167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0000"/>
      <name val="Tahoma"/>
      <family val="2"/>
    </font>
    <font>
      <sz val="8"/>
      <color rgb="FF000000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u/>
      <sz val="14"/>
      <name val="Arial"/>
      <family val="2"/>
    </font>
    <font>
      <b/>
      <i/>
      <u/>
      <sz val="14"/>
      <color indexed="12"/>
      <name val="Arial"/>
      <family val="2"/>
    </font>
    <font>
      <b/>
      <i/>
      <u/>
      <sz val="14"/>
      <color indexed="10"/>
      <name val="Arial"/>
      <family val="2"/>
    </font>
    <font>
      <sz val="12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3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30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5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4" fontId="0" fillId="0" borderId="32" xfId="1" applyFont="1" applyBorder="1" applyAlignment="1" applyProtection="1">
      <alignment horizontal="center" vertical="center"/>
      <protection locked="0"/>
    </xf>
    <xf numFmtId="44" fontId="0" fillId="0" borderId="32" xfId="1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15" fontId="0" fillId="0" borderId="34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4" fontId="0" fillId="0" borderId="17" xfId="1" applyFont="1" applyBorder="1" applyAlignment="1" applyProtection="1">
      <alignment horizontal="center" vertical="center"/>
      <protection locked="0"/>
    </xf>
    <xf numFmtId="44" fontId="0" fillId="0" borderId="17" xfId="1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15" fontId="0" fillId="0" borderId="36" xfId="0" applyNumberFormat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44" fontId="0" fillId="0" borderId="37" xfId="1" applyFont="1" applyBorder="1" applyAlignment="1" applyProtection="1">
      <alignment horizontal="center" vertical="center"/>
      <protection locked="0"/>
    </xf>
    <xf numFmtId="44" fontId="0" fillId="0" borderId="37" xfId="1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4" fontId="7" fillId="0" borderId="0" xfId="0" applyNumberFormat="1" applyFont="1" applyAlignment="1" applyProtection="1">
      <alignment vertical="center"/>
    </xf>
    <xf numFmtId="44" fontId="8" fillId="0" borderId="0" xfId="0" applyNumberFormat="1" applyFont="1" applyAlignment="1" applyProtection="1">
      <alignment vertical="center"/>
    </xf>
    <xf numFmtId="49" fontId="9" fillId="0" borderId="0" xfId="0" applyNumberFormat="1" applyFont="1"/>
    <xf numFmtId="0" fontId="1" fillId="0" borderId="0" xfId="0" applyNumberFormat="1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/>
    <xf numFmtId="0" fontId="9" fillId="0" borderId="0" xfId="0" quotePrefix="1" applyFont="1" applyFill="1" applyBorder="1" applyAlignment="1">
      <alignment horizontal="center" vertical="center"/>
    </xf>
    <xf numFmtId="0" fontId="9" fillId="0" borderId="0" xfId="0" quotePrefix="1" applyFont="1" applyFill="1" applyBorder="1"/>
    <xf numFmtId="0" fontId="11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/>
    <xf numFmtId="0" fontId="15" fillId="0" borderId="5" xfId="0" applyFont="1" applyFill="1" applyBorder="1" applyAlignment="1"/>
    <xf numFmtId="0" fontId="16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5" fillId="0" borderId="9" xfId="0" applyFont="1" applyFill="1" applyBorder="1" applyAlignment="1"/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top"/>
    </xf>
    <xf numFmtId="0" fontId="11" fillId="0" borderId="0" xfId="0" quotePrefix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/>
    <xf numFmtId="0" fontId="11" fillId="0" borderId="12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center"/>
    </xf>
    <xf numFmtId="0" fontId="9" fillId="0" borderId="0" xfId="0" applyNumberFormat="1" applyFont="1" applyFill="1" applyBorder="1"/>
    <xf numFmtId="0" fontId="11" fillId="0" borderId="7" xfId="0" applyFont="1" applyFill="1" applyBorder="1" applyAlignment="1" applyProtection="1">
      <alignment horizontal="left" vertical="center"/>
      <protection locked="0"/>
    </xf>
    <xf numFmtId="0" fontId="18" fillId="0" borderId="1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17" xfId="0" applyFont="1" applyFill="1" applyBorder="1" applyAlignment="1" applyProtection="1">
      <alignment horizontal="left"/>
      <protection locked="0"/>
    </xf>
    <xf numFmtId="14" fontId="11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11" fillId="0" borderId="18" xfId="0" applyFont="1" applyFill="1" applyBorder="1" applyAlignment="1">
      <alignment vertical="top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18" xfId="0" applyFont="1" applyFill="1" applyBorder="1" applyAlignment="1">
      <alignment vertical="center"/>
    </xf>
    <xf numFmtId="0" fontId="11" fillId="0" borderId="9" xfId="0" applyFont="1" applyFill="1" applyBorder="1" applyAlignment="1"/>
    <xf numFmtId="0" fontId="19" fillId="0" borderId="0" xfId="0" applyFont="1" applyFill="1" applyBorder="1" applyAlignment="1">
      <alignment vertical="top" textRotation="180"/>
    </xf>
    <xf numFmtId="49" fontId="19" fillId="0" borderId="0" xfId="0" applyNumberFormat="1" applyFont="1" applyFill="1" applyBorder="1" applyAlignment="1" applyProtection="1">
      <alignment vertical="justify" textRotation="180"/>
    </xf>
    <xf numFmtId="0" fontId="19" fillId="0" borderId="0" xfId="0" applyFont="1" applyFill="1" applyBorder="1" applyAlignment="1" applyProtection="1">
      <alignment vertical="justify" textRotation="180"/>
    </xf>
    <xf numFmtId="0" fontId="12" fillId="0" borderId="12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6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vertical="top" textRotation="180"/>
    </xf>
    <xf numFmtId="0" fontId="21" fillId="0" borderId="0" xfId="0" applyFont="1" applyFill="1" applyBorder="1" applyAlignment="1">
      <alignment vertical="top" textRotation="180"/>
    </xf>
    <xf numFmtId="0" fontId="22" fillId="0" borderId="0" xfId="0" applyFont="1" applyFill="1" applyBorder="1" applyAlignment="1">
      <alignment vertical="top" textRotation="180"/>
    </xf>
    <xf numFmtId="49" fontId="22" fillId="0" borderId="0" xfId="0" applyNumberFormat="1" applyFont="1" applyFill="1" applyBorder="1" applyAlignment="1" applyProtection="1">
      <alignment vertical="justify" textRotation="180"/>
    </xf>
    <xf numFmtId="0" fontId="22" fillId="0" borderId="0" xfId="0" applyFont="1" applyFill="1" applyBorder="1" applyAlignment="1" applyProtection="1">
      <alignment vertical="justify" textRotation="180"/>
    </xf>
    <xf numFmtId="0" fontId="23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/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vertical="top" textRotation="180"/>
    </xf>
    <xf numFmtId="0" fontId="26" fillId="0" borderId="0" xfId="0" applyFont="1" applyFill="1" applyBorder="1"/>
    <xf numFmtId="0" fontId="13" fillId="0" borderId="12" xfId="0" applyFont="1" applyFill="1" applyBorder="1" applyAlignment="1">
      <alignment vertical="center"/>
    </xf>
    <xf numFmtId="165" fontId="11" fillId="0" borderId="13" xfId="0" applyNumberFormat="1" applyFont="1" applyFill="1" applyBorder="1" applyAlignment="1">
      <alignment horizontal="right" vertical="center"/>
    </xf>
    <xf numFmtId="0" fontId="11" fillId="0" borderId="12" xfId="0" applyFont="1" applyFill="1" applyBorder="1"/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7" fontId="14" fillId="0" borderId="5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1" fillId="0" borderId="13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3" fillId="0" borderId="4" xfId="0" applyFont="1" applyFill="1" applyBorder="1"/>
    <xf numFmtId="0" fontId="16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12" xfId="0" applyFont="1" applyFill="1" applyBorder="1"/>
    <xf numFmtId="0" fontId="13" fillId="0" borderId="0" xfId="0" applyFont="1" applyFill="1" applyBorder="1"/>
    <xf numFmtId="0" fontId="13" fillId="0" borderId="21" xfId="0" applyFont="1" applyFill="1" applyBorder="1"/>
    <xf numFmtId="0" fontId="11" fillId="0" borderId="28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0" fontId="13" fillId="0" borderId="16" xfId="0" applyFont="1" applyFill="1" applyBorder="1"/>
    <xf numFmtId="0" fontId="11" fillId="0" borderId="26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19" xfId="0" applyFont="1" applyFill="1" applyBorder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11" fillId="0" borderId="23" xfId="0" applyFont="1" applyFill="1" applyBorder="1"/>
    <xf numFmtId="0" fontId="11" fillId="0" borderId="24" xfId="0" applyFont="1" applyFill="1" applyBorder="1"/>
    <xf numFmtId="0" fontId="11" fillId="0" borderId="25" xfId="0" applyFont="1" applyFill="1" applyBorder="1"/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67" fontId="11" fillId="0" borderId="12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5" fillId="0" borderId="6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14" fontId="11" fillId="0" borderId="6" xfId="0" applyNumberFormat="1" applyFont="1" applyFill="1" applyBorder="1" applyAlignment="1" applyProtection="1">
      <alignment horizontal="left" vertical="center"/>
      <protection locked="0"/>
    </xf>
    <xf numFmtId="14" fontId="11" fillId="0" borderId="7" xfId="0" applyNumberFormat="1" applyFont="1" applyFill="1" applyBorder="1" applyAlignment="1" applyProtection="1">
      <alignment horizontal="left" vertical="center"/>
      <protection locked="0"/>
    </xf>
    <xf numFmtId="14" fontId="11" fillId="0" borderId="8" xfId="0" applyNumberFormat="1" applyFont="1" applyFill="1" applyBorder="1" applyAlignment="1" applyProtection="1">
      <alignment horizontal="left" vertical="center"/>
      <protection locked="0"/>
    </xf>
    <xf numFmtId="164" fontId="11" fillId="0" borderId="6" xfId="0" applyNumberFormat="1" applyFont="1" applyFill="1" applyBorder="1" applyAlignment="1" applyProtection="1">
      <alignment horizontal="left" vertical="center"/>
      <protection locked="0"/>
    </xf>
    <xf numFmtId="164" fontId="11" fillId="0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67" fontId="11" fillId="0" borderId="12" xfId="0" applyNumberFormat="1" applyFont="1" applyFill="1" applyBorder="1" applyAlignment="1" applyProtection="1">
      <alignment horizontal="center" vertical="center"/>
      <protection locked="0"/>
    </xf>
    <xf numFmtId="167" fontId="11" fillId="0" borderId="0" xfId="0" applyNumberFormat="1" applyFont="1" applyFill="1" applyBorder="1" applyAlignment="1" applyProtection="1">
      <alignment horizontal="center" vertical="center"/>
      <protection locked="0"/>
    </xf>
    <xf numFmtId="167" fontId="11" fillId="0" borderId="13" xfId="0" applyNumberFormat="1" applyFont="1" applyFill="1" applyBorder="1" applyAlignment="1" applyProtection="1">
      <alignment horizontal="center" vertical="center"/>
      <protection locked="0"/>
    </xf>
    <xf numFmtId="167" fontId="11" fillId="0" borderId="12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13" xfId="0" applyNumberFormat="1" applyFont="1" applyFill="1" applyBorder="1" applyAlignment="1">
      <alignment horizontal="center" vertical="center"/>
    </xf>
    <xf numFmtId="167" fontId="15" fillId="2" borderId="12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center" vertical="center"/>
    </xf>
    <xf numFmtId="167" fontId="15" fillId="2" borderId="13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>
      <alignment horizontal="left" vertical="top" textRotation="180" wrapText="1"/>
    </xf>
    <xf numFmtId="0" fontId="24" fillId="0" borderId="0" xfId="0" applyFont="1" applyFill="1" applyBorder="1" applyAlignment="1">
      <alignment horizontal="left" vertical="top" textRotation="180"/>
    </xf>
    <xf numFmtId="0" fontId="25" fillId="0" borderId="0" xfId="0" applyFont="1" applyFill="1" applyBorder="1" applyAlignment="1" applyProtection="1">
      <alignment horizontal="center" vertical="justify" textRotation="180"/>
    </xf>
    <xf numFmtId="0" fontId="25" fillId="0" borderId="0" xfId="0" applyFont="1" applyFill="1" applyBorder="1" applyAlignment="1">
      <alignment horizontal="center" vertical="top" textRotation="180"/>
    </xf>
    <xf numFmtId="0" fontId="11" fillId="0" borderId="2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5"/>
  <sheetViews>
    <sheetView showGridLines="0" tabSelected="1" topLeftCell="D38" zoomScale="85" zoomScaleNormal="85" zoomScalePageLayoutView="85" workbookViewId="0">
      <selection activeCell="J9" sqref="J9:L9"/>
    </sheetView>
  </sheetViews>
  <sheetFormatPr baseColWidth="10" defaultColWidth="8.88671875" defaultRowHeight="14.4" x14ac:dyDescent="0.3"/>
  <cols>
    <col min="1" max="1" width="15.6640625" style="31" customWidth="1"/>
    <col min="2" max="3" width="9.44140625" style="31" customWidth="1"/>
    <col min="4" max="4" width="8.44140625" style="31" customWidth="1"/>
    <col min="5" max="5" width="3.6640625" style="31" customWidth="1"/>
    <col min="6" max="6" width="4" style="31" customWidth="1"/>
    <col min="7" max="7" width="10.109375" style="31" customWidth="1"/>
    <col min="8" max="8" width="9.109375" style="31" customWidth="1"/>
    <col min="9" max="9" width="9.21875" style="31" customWidth="1"/>
    <col min="10" max="10" width="11.21875" style="31" customWidth="1"/>
    <col min="11" max="11" width="11.6640625" style="31" customWidth="1"/>
    <col min="12" max="12" width="11" style="31" customWidth="1"/>
    <col min="13" max="13" width="9.88671875" style="31" customWidth="1"/>
    <col min="14" max="14" width="11.44140625" style="31" customWidth="1"/>
    <col min="15" max="15" width="6.21875" style="31" customWidth="1"/>
    <col min="16" max="16" width="6" style="31" customWidth="1"/>
    <col min="17" max="17" width="7" style="31" customWidth="1"/>
    <col min="18" max="18" width="5.6640625" style="31" customWidth="1"/>
    <col min="19" max="19" width="3.21875" style="31" customWidth="1"/>
    <col min="20" max="20" width="4.6640625" style="31" customWidth="1"/>
    <col min="21" max="21" width="3.21875" style="31" customWidth="1"/>
    <col min="22" max="22" width="11" style="31" customWidth="1"/>
    <col min="23" max="23" width="7.44140625" style="31" customWidth="1"/>
    <col min="24" max="24" width="7.88671875" style="31" customWidth="1"/>
    <col min="25" max="25" width="8.44140625" style="31" customWidth="1"/>
    <col min="26" max="26" width="8.109375" style="31" customWidth="1"/>
    <col min="27" max="27" width="7.88671875" style="31" customWidth="1"/>
    <col min="28" max="28" width="6.88671875" style="31" customWidth="1"/>
    <col min="29" max="29" width="7.44140625" style="31" customWidth="1"/>
    <col min="30" max="30" width="2.6640625" style="31" customWidth="1"/>
    <col min="31" max="16384" width="8.88671875" style="31"/>
  </cols>
  <sheetData>
    <row r="1" spans="1:30" ht="15" customHeight="1" thickTop="1" x14ac:dyDescent="0.3">
      <c r="A1" s="24"/>
      <c r="B1" s="25"/>
      <c r="C1" s="26"/>
      <c r="D1" s="26"/>
      <c r="E1" s="26"/>
      <c r="F1" s="27"/>
      <c r="G1" s="158" t="s">
        <v>90</v>
      </c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28"/>
      <c r="S1" s="29"/>
      <c r="T1" s="30"/>
      <c r="U1" s="159" t="s">
        <v>0</v>
      </c>
      <c r="V1" s="160"/>
      <c r="W1" s="160"/>
      <c r="X1" s="160"/>
      <c r="Y1" s="160"/>
      <c r="Z1" s="160"/>
      <c r="AA1" s="160"/>
      <c r="AB1" s="160"/>
      <c r="AC1" s="160"/>
      <c r="AD1" s="161"/>
    </row>
    <row r="2" spans="1:30" ht="6" customHeight="1" x14ac:dyDescent="0.3">
      <c r="A2" s="32" t="s">
        <v>70</v>
      </c>
      <c r="B2" s="33">
        <v>8</v>
      </c>
      <c r="C2" s="1"/>
      <c r="D2" s="26"/>
      <c r="E2" s="26"/>
      <c r="F2" s="34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0"/>
      <c r="S2" s="36"/>
      <c r="T2" s="30"/>
      <c r="U2" s="37"/>
      <c r="V2" s="38"/>
      <c r="W2" s="38"/>
      <c r="X2" s="38"/>
      <c r="Y2" s="38"/>
      <c r="Z2" s="38"/>
      <c r="AA2" s="38"/>
      <c r="AB2" s="38"/>
      <c r="AC2" s="38"/>
      <c r="AD2" s="39"/>
    </row>
    <row r="3" spans="1:30" ht="15" customHeight="1" x14ac:dyDescent="0.5">
      <c r="A3" s="25" t="s">
        <v>62</v>
      </c>
      <c r="B3" s="25" t="s">
        <v>1</v>
      </c>
      <c r="C3" s="1" t="s">
        <v>81</v>
      </c>
      <c r="D3" s="1"/>
      <c r="E3" s="40"/>
      <c r="F3" s="41"/>
      <c r="G3" s="30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36"/>
      <c r="T3" s="30"/>
      <c r="U3" s="43"/>
      <c r="V3" s="44" t="s">
        <v>2</v>
      </c>
      <c r="W3" s="45"/>
      <c r="X3" s="45"/>
      <c r="Y3" s="162"/>
      <c r="Z3" s="163"/>
      <c r="AA3" s="163"/>
      <c r="AB3" s="164"/>
      <c r="AC3" s="45"/>
      <c r="AD3" s="46"/>
    </row>
    <row r="4" spans="1:30" ht="5.25" customHeight="1" x14ac:dyDescent="0.5">
      <c r="A4" s="25" t="s">
        <v>63</v>
      </c>
      <c r="B4" s="25" t="s">
        <v>3</v>
      </c>
      <c r="C4" s="40" t="s">
        <v>82</v>
      </c>
      <c r="D4" s="1"/>
      <c r="E4" s="40"/>
      <c r="F4" s="41"/>
      <c r="G4" s="30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36"/>
      <c r="T4" s="30"/>
      <c r="U4" s="43"/>
      <c r="V4" s="44"/>
      <c r="W4" s="45"/>
      <c r="X4" s="45"/>
      <c r="Y4" s="47"/>
      <c r="Z4" s="47"/>
      <c r="AA4" s="47"/>
      <c r="AB4" s="47"/>
      <c r="AC4" s="45"/>
      <c r="AD4" s="46"/>
    </row>
    <row r="5" spans="1:30" ht="15" customHeight="1" x14ac:dyDescent="0.5">
      <c r="A5" s="25"/>
      <c r="B5" s="25" t="s">
        <v>4</v>
      </c>
      <c r="C5" s="1"/>
      <c r="D5" s="1"/>
      <c r="E5" s="40"/>
      <c r="F5" s="41"/>
      <c r="G5" s="165" t="s">
        <v>5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48"/>
      <c r="S5" s="36"/>
      <c r="T5" s="30"/>
      <c r="U5" s="43"/>
      <c r="V5" s="44" t="s">
        <v>6</v>
      </c>
      <c r="W5" s="45"/>
      <c r="X5" s="45"/>
      <c r="Y5" s="162"/>
      <c r="Z5" s="163"/>
      <c r="AA5" s="163"/>
      <c r="AB5" s="164"/>
      <c r="AC5" s="45"/>
      <c r="AD5" s="46"/>
    </row>
    <row r="6" spans="1:30" ht="11.25" customHeight="1" thickBot="1" x14ac:dyDescent="0.5">
      <c r="A6" s="25"/>
      <c r="B6" s="25" t="s">
        <v>7</v>
      </c>
      <c r="C6" s="49"/>
      <c r="D6" s="1"/>
      <c r="E6" s="49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50"/>
      <c r="T6" s="42"/>
      <c r="U6" s="41"/>
      <c r="V6" s="51"/>
      <c r="W6" s="44"/>
      <c r="X6" s="44"/>
      <c r="Y6" s="51"/>
      <c r="Z6" s="51"/>
      <c r="AA6" s="51"/>
      <c r="AB6" s="51"/>
      <c r="AC6" s="44"/>
      <c r="AD6" s="52"/>
    </row>
    <row r="7" spans="1:30" ht="15" customHeight="1" thickBot="1" x14ac:dyDescent="0.5">
      <c r="A7" s="25"/>
      <c r="B7" s="25" t="s">
        <v>87</v>
      </c>
      <c r="C7" s="49"/>
      <c r="D7" s="1"/>
      <c r="E7" s="49"/>
      <c r="F7" s="41"/>
      <c r="G7" s="53" t="s">
        <v>8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5"/>
      <c r="S7" s="56"/>
      <c r="T7" s="48"/>
      <c r="U7" s="41"/>
      <c r="V7" s="57" t="s">
        <v>9</v>
      </c>
      <c r="W7" s="42"/>
      <c r="X7" s="42"/>
      <c r="Y7" s="42"/>
      <c r="Z7" s="42"/>
      <c r="AA7" s="42"/>
      <c r="AB7" s="42"/>
      <c r="AC7" s="42"/>
      <c r="AD7" s="50"/>
    </row>
    <row r="8" spans="1:30" ht="6" customHeight="1" x14ac:dyDescent="0.45">
      <c r="A8" s="25"/>
      <c r="B8" s="25" t="s">
        <v>10</v>
      </c>
      <c r="C8" s="49"/>
      <c r="D8" s="25"/>
      <c r="E8" s="49"/>
      <c r="F8" s="41"/>
      <c r="G8" s="58"/>
      <c r="H8" s="42"/>
      <c r="I8" s="42"/>
      <c r="J8" s="42"/>
      <c r="K8" s="42"/>
      <c r="L8" s="42"/>
      <c r="M8" s="42"/>
      <c r="N8" s="42"/>
      <c r="O8" s="42"/>
      <c r="P8" s="42"/>
      <c r="Q8" s="42"/>
      <c r="R8" s="59"/>
      <c r="S8" s="56"/>
      <c r="T8" s="48"/>
      <c r="U8" s="41"/>
      <c r="V8" s="60"/>
      <c r="W8" s="54"/>
      <c r="X8" s="54"/>
      <c r="Y8" s="54"/>
      <c r="Z8" s="54"/>
      <c r="AA8" s="54"/>
      <c r="AB8" s="54"/>
      <c r="AC8" s="55"/>
      <c r="AD8" s="50"/>
    </row>
    <row r="9" spans="1:30" ht="15" customHeight="1" x14ac:dyDescent="0.45">
      <c r="A9" s="25"/>
      <c r="B9" s="25" t="s">
        <v>13</v>
      </c>
      <c r="C9" s="49"/>
      <c r="D9" s="25"/>
      <c r="E9" s="49"/>
      <c r="F9" s="41"/>
      <c r="G9" s="61" t="s">
        <v>64</v>
      </c>
      <c r="H9" s="42"/>
      <c r="I9" s="42"/>
      <c r="J9" s="189" t="s">
        <v>70</v>
      </c>
      <c r="K9" s="190"/>
      <c r="L9" s="191"/>
      <c r="M9" s="42"/>
      <c r="N9" s="42"/>
      <c r="O9" s="42"/>
      <c r="P9" s="42"/>
      <c r="Q9" s="42"/>
      <c r="R9" s="59"/>
      <c r="S9" s="50"/>
      <c r="T9" s="42"/>
      <c r="U9" s="41"/>
      <c r="V9" s="62" t="s">
        <v>11</v>
      </c>
      <c r="W9" s="155"/>
      <c r="X9" s="156"/>
      <c r="Y9" s="63" t="s">
        <v>12</v>
      </c>
      <c r="Z9" s="155"/>
      <c r="AA9" s="156"/>
      <c r="AB9" s="42"/>
      <c r="AC9" s="59"/>
      <c r="AD9" s="50"/>
    </row>
    <row r="10" spans="1:30" ht="15" customHeight="1" x14ac:dyDescent="0.45">
      <c r="A10" s="25"/>
      <c r="B10" s="25" t="s">
        <v>14</v>
      </c>
      <c r="C10" s="49"/>
      <c r="D10" s="25"/>
      <c r="E10" s="49"/>
      <c r="F10" s="41"/>
      <c r="G10" s="6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59"/>
      <c r="S10" s="50"/>
      <c r="T10" s="42"/>
      <c r="U10" s="41"/>
      <c r="V10" s="64"/>
      <c r="W10" s="42"/>
      <c r="X10" s="42"/>
      <c r="Y10" s="42"/>
      <c r="Z10" s="42"/>
      <c r="AA10" s="42"/>
      <c r="AB10" s="42"/>
      <c r="AC10" s="59"/>
      <c r="AD10" s="50"/>
    </row>
    <row r="11" spans="1:30" ht="15" customHeight="1" x14ac:dyDescent="0.45">
      <c r="A11" s="25"/>
      <c r="B11" s="1"/>
      <c r="C11" s="49"/>
      <c r="D11" s="49"/>
      <c r="E11" s="49"/>
      <c r="F11" s="41"/>
      <c r="G11" s="65" t="s">
        <v>15</v>
      </c>
      <c r="H11" s="66" t="s">
        <v>16</v>
      </c>
      <c r="I11" s="155"/>
      <c r="J11" s="156"/>
      <c r="K11" s="67" t="s">
        <v>67</v>
      </c>
      <c r="L11" s="155"/>
      <c r="M11" s="156"/>
      <c r="N11" s="67" t="s">
        <v>68</v>
      </c>
      <c r="O11" s="155"/>
      <c r="P11" s="166"/>
      <c r="Q11" s="166"/>
      <c r="R11" s="68"/>
      <c r="S11" s="50"/>
      <c r="T11" s="42"/>
      <c r="U11" s="41"/>
      <c r="V11" s="62" t="s">
        <v>17</v>
      </c>
      <c r="W11" s="42"/>
      <c r="X11" s="155" t="str">
        <f>IF(W9="","",W9)</f>
        <v/>
      </c>
      <c r="Y11" s="156"/>
      <c r="Z11" s="42"/>
      <c r="AA11" s="42"/>
      <c r="AB11" s="42"/>
      <c r="AC11" s="59"/>
      <c r="AD11" s="50"/>
    </row>
    <row r="12" spans="1:30" ht="15" customHeight="1" x14ac:dyDescent="0.45">
      <c r="A12" s="69">
        <f>IF($J$9=$A$3,B2,IF($J$9=$A$4,IF(ISBLANK(C13),"", C13),0))</f>
        <v>0</v>
      </c>
      <c r="B12" s="25"/>
      <c r="C12" s="49"/>
      <c r="D12" s="49"/>
      <c r="E12" s="49"/>
      <c r="F12" s="41"/>
      <c r="G12" s="65" t="s">
        <v>18</v>
      </c>
      <c r="H12" s="66" t="s">
        <v>16</v>
      </c>
      <c r="I12" s="155"/>
      <c r="J12" s="156"/>
      <c r="K12" s="67" t="s">
        <v>67</v>
      </c>
      <c r="L12" s="155"/>
      <c r="M12" s="156"/>
      <c r="N12" s="67" t="s">
        <v>68</v>
      </c>
      <c r="O12" s="155"/>
      <c r="P12" s="166"/>
      <c r="Q12" s="156"/>
      <c r="R12" s="59"/>
      <c r="S12" s="50"/>
      <c r="T12" s="42"/>
      <c r="U12" s="41"/>
      <c r="V12" s="62"/>
      <c r="W12" s="42"/>
      <c r="X12" s="70"/>
      <c r="Y12" s="70"/>
      <c r="Z12" s="42"/>
      <c r="AA12" s="42"/>
      <c r="AB12" s="42"/>
      <c r="AC12" s="59"/>
      <c r="AD12" s="50"/>
    </row>
    <row r="13" spans="1:30" ht="15" customHeight="1" x14ac:dyDescent="0.45">
      <c r="A13" s="69" t="str">
        <f>IF($J$9=$A$3,B3,IF($J$9=$A$4,IF(ISBLANK(C14),"", C14),""))</f>
        <v/>
      </c>
      <c r="B13" s="25"/>
      <c r="C13" s="23">
        <v>5</v>
      </c>
      <c r="D13" s="49"/>
      <c r="E13" s="49"/>
      <c r="F13" s="41"/>
      <c r="G13" s="71"/>
      <c r="H13" s="42"/>
      <c r="I13" s="42"/>
      <c r="J13" s="42"/>
      <c r="K13" s="72"/>
      <c r="L13" s="42"/>
      <c r="M13" s="42"/>
      <c r="N13" s="42"/>
      <c r="O13" s="42"/>
      <c r="P13" s="42"/>
      <c r="Q13" s="42"/>
      <c r="R13" s="59"/>
      <c r="S13" s="50"/>
      <c r="T13" s="42"/>
      <c r="U13" s="41"/>
      <c r="V13" s="62" t="s">
        <v>19</v>
      </c>
      <c r="W13" s="42"/>
      <c r="X13" s="155"/>
      <c r="Y13" s="156"/>
      <c r="Z13" s="167" t="s">
        <v>20</v>
      </c>
      <c r="AA13" s="168"/>
      <c r="AB13" s="73"/>
      <c r="AC13" s="59" t="s">
        <v>21</v>
      </c>
      <c r="AD13" s="50"/>
    </row>
    <row r="14" spans="1:30" ht="15" customHeight="1" x14ac:dyDescent="0.45">
      <c r="A14" s="69" t="str">
        <f t="shared" ref="A14:A20" si="0">IF($J$9=$A$3,B4,IF($J$9=$A$4,IF(ISBLANK(C15),"", C15),""))</f>
        <v/>
      </c>
      <c r="B14" s="25">
        <v>5</v>
      </c>
      <c r="C14" s="22" t="s">
        <v>83</v>
      </c>
      <c r="D14" s="49"/>
      <c r="E14" s="49"/>
      <c r="F14" s="41"/>
      <c r="G14" s="65" t="s">
        <v>22</v>
      </c>
      <c r="H14" s="155"/>
      <c r="I14" s="166"/>
      <c r="J14" s="156"/>
      <c r="K14" s="167" t="s">
        <v>23</v>
      </c>
      <c r="L14" s="168"/>
      <c r="M14" s="169"/>
      <c r="N14" s="170"/>
      <c r="O14" s="171"/>
      <c r="P14" s="74"/>
      <c r="Q14" s="42"/>
      <c r="R14" s="59"/>
      <c r="S14" s="50"/>
      <c r="T14" s="42"/>
      <c r="U14" s="41"/>
      <c r="V14" s="62" t="s">
        <v>24</v>
      </c>
      <c r="W14" s="42"/>
      <c r="X14" s="155" t="str">
        <f>IF(Z9="","",Z9)</f>
        <v/>
      </c>
      <c r="Y14" s="156"/>
      <c r="Z14" s="167" t="s">
        <v>25</v>
      </c>
      <c r="AA14" s="168"/>
      <c r="AB14" s="73"/>
      <c r="AC14" s="59" t="s">
        <v>21</v>
      </c>
      <c r="AD14" s="50"/>
    </row>
    <row r="15" spans="1:30" ht="15" customHeight="1" thickBot="1" x14ac:dyDescent="0.5">
      <c r="A15" s="69" t="str">
        <f t="shared" si="0"/>
        <v/>
      </c>
      <c r="B15" s="25">
        <v>4</v>
      </c>
      <c r="C15" s="75" t="s">
        <v>7</v>
      </c>
      <c r="D15" s="49"/>
      <c r="E15" s="49"/>
      <c r="F15" s="41"/>
      <c r="G15" s="6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59"/>
      <c r="S15" s="50"/>
      <c r="T15" s="42"/>
      <c r="U15" s="41"/>
      <c r="V15" s="76"/>
      <c r="W15" s="77"/>
      <c r="X15" s="77"/>
      <c r="Y15" s="77"/>
      <c r="Z15" s="77"/>
      <c r="AA15" s="77"/>
      <c r="AB15" s="77"/>
      <c r="AC15" s="78"/>
      <c r="AD15" s="50"/>
    </row>
    <row r="16" spans="1:30" ht="15" customHeight="1" thickBot="1" x14ac:dyDescent="0.5">
      <c r="A16" s="69" t="str">
        <f t="shared" si="0"/>
        <v/>
      </c>
      <c r="B16" s="25">
        <v>3</v>
      </c>
      <c r="C16" s="75" t="s">
        <v>86</v>
      </c>
      <c r="D16" s="49"/>
      <c r="E16" s="49"/>
      <c r="F16" s="41"/>
      <c r="G16" s="65" t="s">
        <v>66</v>
      </c>
      <c r="H16" s="155"/>
      <c r="I16" s="166"/>
      <c r="J16" s="156"/>
      <c r="K16" s="167" t="s">
        <v>26</v>
      </c>
      <c r="L16" s="168"/>
      <c r="M16" s="155"/>
      <c r="N16" s="166"/>
      <c r="O16" s="156"/>
      <c r="P16" s="79"/>
      <c r="Q16" s="42"/>
      <c r="R16" s="59"/>
      <c r="S16" s="50"/>
      <c r="T16" s="42"/>
      <c r="U16" s="41"/>
      <c r="V16" s="80"/>
      <c r="W16" s="42"/>
      <c r="X16" s="42"/>
      <c r="Y16" s="42"/>
      <c r="Z16" s="42"/>
      <c r="AA16" s="42"/>
      <c r="AB16" s="42"/>
      <c r="AC16" s="42"/>
      <c r="AD16" s="50"/>
    </row>
    <row r="17" spans="1:30" ht="15" customHeight="1" thickBot="1" x14ac:dyDescent="0.5">
      <c r="A17" s="69" t="str">
        <f t="shared" si="0"/>
        <v/>
      </c>
      <c r="B17" s="25">
        <v>2</v>
      </c>
      <c r="C17" s="75" t="s">
        <v>84</v>
      </c>
      <c r="D17" s="49"/>
      <c r="E17" s="49"/>
      <c r="F17" s="41"/>
      <c r="G17" s="81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  <c r="S17" s="50"/>
      <c r="T17" s="42"/>
      <c r="U17" s="41"/>
      <c r="V17" s="82"/>
      <c r="W17" s="54"/>
      <c r="X17" s="54"/>
      <c r="Y17" s="54"/>
      <c r="Z17" s="54"/>
      <c r="AA17" s="54"/>
      <c r="AB17" s="54"/>
      <c r="AC17" s="55"/>
      <c r="AD17" s="50"/>
    </row>
    <row r="18" spans="1:30" ht="15" customHeight="1" thickBot="1" x14ac:dyDescent="0.5">
      <c r="A18" s="69" t="str">
        <f t="shared" si="0"/>
        <v/>
      </c>
      <c r="B18" s="25">
        <v>1</v>
      </c>
      <c r="C18" s="75" t="s">
        <v>85</v>
      </c>
      <c r="D18" s="49"/>
      <c r="E18" s="49"/>
      <c r="F18" s="4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42"/>
      <c r="S18" s="50"/>
      <c r="T18" s="42"/>
      <c r="U18" s="41"/>
      <c r="V18" s="62" t="s">
        <v>27</v>
      </c>
      <c r="W18" s="155" t="str">
        <f>IF(Z9="","",Z9)</f>
        <v/>
      </c>
      <c r="X18" s="156"/>
      <c r="Y18" s="63" t="s">
        <v>12</v>
      </c>
      <c r="Z18" s="155" t="str">
        <f>IF(W9="","",W9)</f>
        <v/>
      </c>
      <c r="AA18" s="156"/>
      <c r="AB18" s="42"/>
      <c r="AC18" s="59"/>
      <c r="AD18" s="50"/>
    </row>
    <row r="19" spans="1:30" ht="15" customHeight="1" x14ac:dyDescent="0.45">
      <c r="A19" s="69" t="str">
        <f t="shared" si="0"/>
        <v/>
      </c>
      <c r="B19" s="83"/>
      <c r="C19" s="84"/>
      <c r="D19" s="85"/>
      <c r="E19" s="49"/>
      <c r="F19" s="41"/>
      <c r="G19" s="53" t="s">
        <v>28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0"/>
      <c r="T19" s="42"/>
      <c r="U19" s="41"/>
      <c r="V19" s="64"/>
      <c r="W19" s="42"/>
      <c r="X19" s="42"/>
      <c r="Y19" s="42"/>
      <c r="Z19" s="42"/>
      <c r="AA19" s="42"/>
      <c r="AB19" s="42"/>
      <c r="AC19" s="59"/>
      <c r="AD19" s="50"/>
    </row>
    <row r="20" spans="1:30" ht="15" customHeight="1" x14ac:dyDescent="0.45">
      <c r="A20" s="69" t="str">
        <f t="shared" si="0"/>
        <v/>
      </c>
      <c r="B20" s="83"/>
      <c r="C20" s="84"/>
      <c r="D20" s="85"/>
      <c r="E20" s="49"/>
      <c r="F20" s="41"/>
      <c r="G20" s="86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59"/>
      <c r="S20" s="50"/>
      <c r="T20" s="42"/>
      <c r="U20" s="41"/>
      <c r="V20" s="62" t="s">
        <v>29</v>
      </c>
      <c r="W20" s="42"/>
      <c r="X20" s="155" t="str">
        <f>IF(X14="","",X14)</f>
        <v/>
      </c>
      <c r="Y20" s="156"/>
      <c r="Z20" s="42"/>
      <c r="AA20" s="42"/>
      <c r="AB20" s="42"/>
      <c r="AC20" s="59"/>
      <c r="AD20" s="50"/>
    </row>
    <row r="21" spans="1:30" ht="15" customHeight="1" x14ac:dyDescent="0.45">
      <c r="A21" s="69"/>
      <c r="B21" s="83"/>
      <c r="C21" s="84"/>
      <c r="D21" s="85"/>
      <c r="E21" s="49"/>
      <c r="F21" s="41"/>
      <c r="G21" s="65" t="s">
        <v>30</v>
      </c>
      <c r="H21" s="155"/>
      <c r="I21" s="156"/>
      <c r="J21" s="67" t="s">
        <v>69</v>
      </c>
      <c r="K21" s="155"/>
      <c r="L21" s="156"/>
      <c r="M21" s="67" t="s">
        <v>31</v>
      </c>
      <c r="N21" s="172"/>
      <c r="O21" s="173"/>
      <c r="P21" s="87" t="s">
        <v>32</v>
      </c>
      <c r="Q21" s="88"/>
      <c r="R21" s="68"/>
      <c r="S21" s="50"/>
      <c r="T21" s="42"/>
      <c r="U21" s="41"/>
      <c r="V21" s="62" t="s">
        <v>19</v>
      </c>
      <c r="W21" s="42"/>
      <c r="X21" s="155" t="str">
        <f>IF(X13="","",X13)</f>
        <v/>
      </c>
      <c r="Y21" s="156"/>
      <c r="Z21" s="167" t="s">
        <v>20</v>
      </c>
      <c r="AA21" s="168"/>
      <c r="AB21" s="73" t="str">
        <f>IF(AB14="","",AB14)</f>
        <v/>
      </c>
      <c r="AC21" s="59" t="s">
        <v>21</v>
      </c>
      <c r="AD21" s="50"/>
    </row>
    <row r="22" spans="1:30" ht="15" customHeight="1" x14ac:dyDescent="0.45">
      <c r="A22" s="89"/>
      <c r="B22" s="83"/>
      <c r="C22" s="84"/>
      <c r="D22" s="85"/>
      <c r="E22" s="49"/>
      <c r="F22" s="41"/>
      <c r="G22" s="61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59"/>
      <c r="S22" s="50"/>
      <c r="T22" s="42"/>
      <c r="U22" s="41"/>
      <c r="V22" s="62" t="s">
        <v>33</v>
      </c>
      <c r="W22" s="42"/>
      <c r="X22" s="155" t="str">
        <f>IF(X11="","",X11)</f>
        <v/>
      </c>
      <c r="Y22" s="156"/>
      <c r="Z22" s="167" t="s">
        <v>25</v>
      </c>
      <c r="AA22" s="168"/>
      <c r="AB22" s="73" t="str">
        <f>IF(AB13="","",AB13)</f>
        <v/>
      </c>
      <c r="AC22" s="59" t="s">
        <v>21</v>
      </c>
      <c r="AD22" s="50"/>
    </row>
    <row r="23" spans="1:30" ht="15" customHeight="1" thickBot="1" x14ac:dyDescent="0.5">
      <c r="A23" s="90"/>
      <c r="B23" s="91"/>
      <c r="C23" s="92"/>
      <c r="D23" s="93"/>
      <c r="E23" s="94"/>
      <c r="F23" s="41"/>
      <c r="G23" s="65" t="s">
        <v>34</v>
      </c>
      <c r="H23" s="155"/>
      <c r="I23" s="166"/>
      <c r="J23" s="166"/>
      <c r="K23" s="166"/>
      <c r="L23" s="166"/>
      <c r="M23" s="166"/>
      <c r="N23" s="166"/>
      <c r="O23" s="166"/>
      <c r="P23" s="156"/>
      <c r="Q23" s="95"/>
      <c r="R23" s="59"/>
      <c r="S23" s="50"/>
      <c r="T23" s="42"/>
      <c r="U23" s="41"/>
      <c r="V23" s="76"/>
      <c r="W23" s="77"/>
      <c r="X23" s="77"/>
      <c r="Y23" s="77"/>
      <c r="Z23" s="77"/>
      <c r="AA23" s="77"/>
      <c r="AB23" s="77"/>
      <c r="AC23" s="78"/>
      <c r="AD23" s="50"/>
    </row>
    <row r="24" spans="1:30" ht="15" customHeight="1" x14ac:dyDescent="0.45">
      <c r="A24" s="90"/>
      <c r="B24" s="91"/>
      <c r="C24" s="93"/>
      <c r="D24" s="93"/>
      <c r="E24" s="94"/>
      <c r="F24" s="41"/>
      <c r="G24" s="61"/>
      <c r="H24" s="96"/>
      <c r="I24" s="96"/>
      <c r="J24" s="96"/>
      <c r="K24" s="42"/>
      <c r="L24" s="42"/>
      <c r="M24" s="96"/>
      <c r="N24" s="42"/>
      <c r="O24" s="96"/>
      <c r="P24" s="96"/>
      <c r="Q24" s="96"/>
      <c r="R24" s="59"/>
      <c r="S24" s="50"/>
      <c r="T24" s="42"/>
      <c r="U24" s="41"/>
      <c r="V24" s="80"/>
      <c r="W24" s="42"/>
      <c r="X24" s="42"/>
      <c r="Y24" s="42"/>
      <c r="Z24" s="42"/>
      <c r="AA24" s="42"/>
      <c r="AB24" s="42"/>
      <c r="AC24" s="42"/>
      <c r="AD24" s="50"/>
    </row>
    <row r="25" spans="1:30" ht="15" customHeight="1" x14ac:dyDescent="0.45">
      <c r="A25" s="90"/>
      <c r="B25" s="91"/>
      <c r="C25" s="93"/>
      <c r="D25" s="93"/>
      <c r="E25" s="94"/>
      <c r="F25" s="41"/>
      <c r="G25" s="65"/>
      <c r="H25" s="67" t="s">
        <v>35</v>
      </c>
      <c r="I25" s="97"/>
      <c r="J25" s="67" t="s">
        <v>36</v>
      </c>
      <c r="K25" s="155"/>
      <c r="L25" s="166"/>
      <c r="M25" s="166"/>
      <c r="N25" s="166"/>
      <c r="O25" s="166"/>
      <c r="P25" s="156"/>
      <c r="Q25" s="96"/>
      <c r="R25" s="59"/>
      <c r="S25" s="50"/>
      <c r="T25" s="42"/>
      <c r="U25" s="41"/>
      <c r="V25" s="51"/>
      <c r="W25" s="44"/>
      <c r="X25" s="44"/>
      <c r="Y25" s="51"/>
      <c r="Z25" s="51"/>
      <c r="AA25" s="51"/>
      <c r="AB25" s="51"/>
      <c r="AC25" s="44"/>
      <c r="AD25" s="50"/>
    </row>
    <row r="26" spans="1:30" ht="15" customHeight="1" thickBot="1" x14ac:dyDescent="0.5">
      <c r="A26" s="90"/>
      <c r="B26" s="91"/>
      <c r="C26" s="93"/>
      <c r="D26" s="93"/>
      <c r="E26" s="94"/>
      <c r="F26" s="41"/>
      <c r="G26" s="98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8"/>
      <c r="S26" s="50"/>
      <c r="T26" s="42"/>
      <c r="U26" s="41"/>
      <c r="V26" s="57" t="s">
        <v>37</v>
      </c>
      <c r="W26" s="42"/>
      <c r="X26" s="42"/>
      <c r="Y26" s="42"/>
      <c r="Z26" s="42"/>
      <c r="AA26" s="42"/>
      <c r="AB26" s="42"/>
      <c r="AC26" s="42"/>
      <c r="AD26" s="50"/>
    </row>
    <row r="27" spans="1:30" ht="15" customHeight="1" thickBot="1" x14ac:dyDescent="0.5">
      <c r="A27" s="90"/>
      <c r="B27" s="91"/>
      <c r="C27" s="93"/>
      <c r="D27" s="93"/>
      <c r="E27" s="94"/>
      <c r="F27" s="4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2"/>
      <c r="S27" s="50"/>
      <c r="T27" s="42"/>
      <c r="U27" s="41"/>
      <c r="V27" s="99"/>
      <c r="W27" s="54"/>
      <c r="X27" s="54"/>
      <c r="Y27" s="54"/>
      <c r="Z27" s="54"/>
      <c r="AA27" s="54"/>
      <c r="AB27" s="54"/>
      <c r="AC27" s="55"/>
      <c r="AD27" s="50"/>
    </row>
    <row r="28" spans="1:30" ht="15" customHeight="1" x14ac:dyDescent="0.45">
      <c r="A28" s="90"/>
      <c r="B28" s="91"/>
      <c r="C28" s="93"/>
      <c r="D28" s="93"/>
      <c r="E28" s="94"/>
      <c r="F28" s="41"/>
      <c r="G28" s="174" t="s">
        <v>38</v>
      </c>
      <c r="H28" s="175"/>
      <c r="I28" s="175"/>
      <c r="J28" s="175"/>
      <c r="K28" s="175"/>
      <c r="L28" s="100"/>
      <c r="M28" s="101"/>
      <c r="N28" s="102"/>
      <c r="O28" s="100"/>
      <c r="P28" s="176" t="s">
        <v>39</v>
      </c>
      <c r="Q28" s="177"/>
      <c r="R28" s="178"/>
      <c r="S28" s="50"/>
      <c r="T28" s="42"/>
      <c r="U28" s="41"/>
      <c r="V28" s="62" t="s">
        <v>11</v>
      </c>
      <c r="W28" s="155"/>
      <c r="X28" s="156"/>
      <c r="Y28" s="63" t="s">
        <v>12</v>
      </c>
      <c r="Z28" s="155"/>
      <c r="AA28" s="156"/>
      <c r="AB28" s="103"/>
      <c r="AC28" s="59"/>
      <c r="AD28" s="50"/>
    </row>
    <row r="29" spans="1:30" ht="15" customHeight="1" x14ac:dyDescent="0.45">
      <c r="A29" s="104"/>
      <c r="B29" s="198" t="s">
        <v>41</v>
      </c>
      <c r="C29" s="197" t="s">
        <v>92</v>
      </c>
      <c r="D29" s="197" t="s">
        <v>42</v>
      </c>
      <c r="E29" s="105"/>
      <c r="F29" s="41"/>
      <c r="G29" s="106"/>
      <c r="H29" s="42"/>
      <c r="I29" s="42"/>
      <c r="J29" s="42"/>
      <c r="K29" s="42"/>
      <c r="L29" s="51"/>
      <c r="M29" s="42"/>
      <c r="N29" s="42"/>
      <c r="O29" s="51"/>
      <c r="P29" s="61"/>
      <c r="Q29" s="42"/>
      <c r="R29" s="59"/>
      <c r="S29" s="50"/>
      <c r="T29" s="42"/>
      <c r="U29" s="41"/>
      <c r="V29" s="62"/>
      <c r="W29" s="42"/>
      <c r="X29" s="42"/>
      <c r="Y29" s="42"/>
      <c r="Z29" s="42"/>
      <c r="AA29" s="42"/>
      <c r="AB29" s="42"/>
      <c r="AC29" s="59"/>
      <c r="AD29" s="46"/>
    </row>
    <row r="30" spans="1:30" ht="15" customHeight="1" x14ac:dyDescent="0.45">
      <c r="A30" s="104"/>
      <c r="B30" s="198"/>
      <c r="C30" s="197"/>
      <c r="D30" s="197"/>
      <c r="E30" s="105"/>
      <c r="F30" s="41"/>
      <c r="G30" s="61" t="s">
        <v>96</v>
      </c>
      <c r="H30" s="42"/>
      <c r="I30" s="42"/>
      <c r="J30" s="42"/>
      <c r="K30" s="42"/>
      <c r="L30" s="51"/>
      <c r="M30" s="57"/>
      <c r="N30" s="80"/>
      <c r="O30" s="51"/>
      <c r="P30" s="64"/>
      <c r="Q30" s="42"/>
      <c r="R30" s="107"/>
      <c r="S30" s="50"/>
      <c r="T30" s="42"/>
      <c r="U30" s="41"/>
      <c r="V30" s="62" t="s">
        <v>17</v>
      </c>
      <c r="W30" s="42"/>
      <c r="X30" s="42"/>
      <c r="Y30" s="155" t="str">
        <f>IF(W28="","",W28)</f>
        <v/>
      </c>
      <c r="Z30" s="166"/>
      <c r="AA30" s="166"/>
      <c r="AB30" s="156"/>
      <c r="AC30" s="59"/>
      <c r="AD30" s="50"/>
    </row>
    <row r="31" spans="1:30" ht="15" customHeight="1" x14ac:dyDescent="0.45">
      <c r="A31" s="195" t="s">
        <v>88</v>
      </c>
      <c r="B31" s="198"/>
      <c r="C31" s="197"/>
      <c r="D31" s="197"/>
      <c r="E31" s="105"/>
      <c r="F31" s="41"/>
      <c r="G31" s="108"/>
      <c r="H31" s="97"/>
      <c r="I31" s="42" t="s">
        <v>40</v>
      </c>
      <c r="J31" s="154">
        <v>0.3</v>
      </c>
      <c r="K31" s="157" t="str">
        <f>IF($J9=$A3,C3,IF($J9=$A4,$C4,""))</f>
        <v/>
      </c>
      <c r="L31" s="157"/>
      <c r="M31" s="51"/>
      <c r="N31" s="110"/>
      <c r="O31" s="51"/>
      <c r="P31" s="182">
        <f>H31*J31</f>
        <v>0</v>
      </c>
      <c r="Q31" s="183"/>
      <c r="R31" s="184"/>
      <c r="S31" s="50"/>
      <c r="T31" s="42"/>
      <c r="U31" s="41"/>
      <c r="V31" s="62" t="s">
        <v>19</v>
      </c>
      <c r="W31" s="42"/>
      <c r="X31" s="42"/>
      <c r="Y31" s="155"/>
      <c r="Z31" s="166"/>
      <c r="AA31" s="166"/>
      <c r="AB31" s="156"/>
      <c r="AC31" s="59"/>
      <c r="AD31" s="50"/>
    </row>
    <row r="32" spans="1:30" ht="15" customHeight="1" x14ac:dyDescent="0.45">
      <c r="A32" s="195"/>
      <c r="B32" s="198"/>
      <c r="C32" s="197"/>
      <c r="D32" s="197"/>
      <c r="E32" s="105"/>
      <c r="F32" s="41"/>
      <c r="G32" s="108" t="s">
        <v>97</v>
      </c>
      <c r="H32" s="149"/>
      <c r="I32" s="42"/>
      <c r="J32" s="109"/>
      <c r="K32" s="153"/>
      <c r="L32" s="153"/>
      <c r="M32" s="51"/>
      <c r="N32" s="151"/>
      <c r="O32" s="51"/>
      <c r="P32" s="150"/>
      <c r="Q32" s="151"/>
      <c r="R32" s="152"/>
      <c r="S32" s="50"/>
      <c r="T32" s="42"/>
      <c r="U32" s="41"/>
      <c r="V32" s="62"/>
      <c r="W32" s="42"/>
      <c r="X32" s="42"/>
      <c r="Y32" s="146"/>
      <c r="Z32" s="147"/>
      <c r="AA32" s="147"/>
      <c r="AB32" s="148"/>
      <c r="AC32" s="59"/>
      <c r="AD32" s="50"/>
    </row>
    <row r="33" spans="1:30" ht="15" customHeight="1" x14ac:dyDescent="0.45">
      <c r="A33" s="196"/>
      <c r="B33" s="198"/>
      <c r="C33" s="197"/>
      <c r="D33" s="197"/>
      <c r="E33" s="105"/>
      <c r="F33" s="41"/>
      <c r="G33" s="61"/>
      <c r="H33" s="97"/>
      <c r="I33" s="42" t="s">
        <v>40</v>
      </c>
      <c r="J33" s="154">
        <v>7.0000000000000007E-2</v>
      </c>
      <c r="K33" s="157"/>
      <c r="L33" s="157"/>
      <c r="M33" s="51"/>
      <c r="N33" s="151"/>
      <c r="O33" s="51"/>
      <c r="P33" s="182">
        <f>H33*J33</f>
        <v>0</v>
      </c>
      <c r="Q33" s="183"/>
      <c r="R33" s="184"/>
      <c r="S33" s="50"/>
      <c r="T33" s="42"/>
      <c r="U33" s="41"/>
      <c r="V33" s="62" t="s">
        <v>24</v>
      </c>
      <c r="W33" s="42"/>
      <c r="X33" s="42"/>
      <c r="Y33" s="155" t="str">
        <f>IF(Z28="","",Z28)</f>
        <v/>
      </c>
      <c r="Z33" s="166"/>
      <c r="AA33" s="166"/>
      <c r="AB33" s="156"/>
      <c r="AC33" s="59"/>
      <c r="AD33" s="50"/>
    </row>
    <row r="34" spans="1:30" ht="15" customHeight="1" x14ac:dyDescent="0.45">
      <c r="A34" s="196"/>
      <c r="B34" s="198"/>
      <c r="C34" s="197"/>
      <c r="D34" s="197"/>
      <c r="E34" s="105"/>
      <c r="F34" s="41"/>
      <c r="G34" s="61"/>
      <c r="H34" s="149"/>
      <c r="I34" s="42"/>
      <c r="J34" s="109"/>
      <c r="K34" s="153"/>
      <c r="L34" s="153"/>
      <c r="M34" s="51"/>
      <c r="N34" s="151"/>
      <c r="O34" s="51"/>
      <c r="P34" s="150"/>
      <c r="Q34" s="151"/>
      <c r="R34" s="152"/>
      <c r="S34" s="50"/>
      <c r="T34" s="42"/>
      <c r="U34" s="41"/>
      <c r="V34" s="62"/>
      <c r="W34" s="42"/>
      <c r="X34" s="42"/>
      <c r="Y34" s="149"/>
      <c r="Z34" s="149"/>
      <c r="AA34" s="149"/>
      <c r="AB34" s="149"/>
      <c r="AC34" s="59"/>
      <c r="AD34" s="50"/>
    </row>
    <row r="35" spans="1:30" ht="15" customHeight="1" x14ac:dyDescent="0.45">
      <c r="A35" s="196"/>
      <c r="B35" s="198"/>
      <c r="C35" s="197"/>
      <c r="D35" s="197"/>
      <c r="E35" s="105"/>
      <c r="F35" s="41"/>
      <c r="G35" s="61" t="s">
        <v>43</v>
      </c>
      <c r="H35" s="42"/>
      <c r="I35" s="42"/>
      <c r="J35" s="42"/>
      <c r="K35" s="42"/>
      <c r="L35" s="51"/>
      <c r="M35" s="57"/>
      <c r="N35" s="110"/>
      <c r="O35" s="51"/>
      <c r="P35" s="179">
        <v>0</v>
      </c>
      <c r="Q35" s="180"/>
      <c r="R35" s="181"/>
      <c r="S35" s="56"/>
      <c r="T35" s="48"/>
      <c r="U35" s="41"/>
      <c r="V35" s="62"/>
      <c r="W35" s="42"/>
      <c r="X35" s="42"/>
      <c r="Y35" s="42"/>
      <c r="Z35" s="42"/>
      <c r="AA35" s="42"/>
      <c r="AB35" s="42"/>
      <c r="AC35" s="59"/>
      <c r="AD35" s="50"/>
    </row>
    <row r="36" spans="1:30" ht="15" customHeight="1" x14ac:dyDescent="0.45">
      <c r="A36" s="196"/>
      <c r="B36" s="198"/>
      <c r="C36" s="197"/>
      <c r="D36" s="197"/>
      <c r="E36" s="105"/>
      <c r="F36" s="41"/>
      <c r="G36" s="61"/>
      <c r="H36" s="42"/>
      <c r="I36" s="42"/>
      <c r="J36" s="42"/>
      <c r="K36" s="42"/>
      <c r="L36" s="51"/>
      <c r="M36" s="42"/>
      <c r="N36" s="42"/>
      <c r="O36" s="51"/>
      <c r="P36" s="61"/>
      <c r="Q36" s="42"/>
      <c r="R36" s="59"/>
      <c r="S36" s="50"/>
      <c r="T36" s="42"/>
      <c r="U36" s="41"/>
      <c r="V36" s="61" t="s">
        <v>44</v>
      </c>
      <c r="W36" s="42"/>
      <c r="X36" s="42"/>
      <c r="Y36" s="42"/>
      <c r="Z36" s="155"/>
      <c r="AA36" s="166"/>
      <c r="AB36" s="156"/>
      <c r="AC36" s="59"/>
      <c r="AD36" s="50"/>
    </row>
    <row r="37" spans="1:30" ht="15" customHeight="1" x14ac:dyDescent="0.45">
      <c r="A37" s="196"/>
      <c r="B37" s="198"/>
      <c r="C37" s="197"/>
      <c r="D37" s="197"/>
      <c r="E37" s="105"/>
      <c r="F37" s="41"/>
      <c r="G37" s="61" t="s">
        <v>45</v>
      </c>
      <c r="H37" s="42"/>
      <c r="I37" s="42"/>
      <c r="J37" s="42"/>
      <c r="K37" s="42"/>
      <c r="L37" s="51"/>
      <c r="M37" s="42"/>
      <c r="N37" s="110"/>
      <c r="O37" s="51"/>
      <c r="P37" s="179">
        <v>0</v>
      </c>
      <c r="Q37" s="180"/>
      <c r="R37" s="181"/>
      <c r="S37" s="111"/>
      <c r="T37" s="112"/>
      <c r="U37" s="41"/>
      <c r="V37" s="61" t="s">
        <v>46</v>
      </c>
      <c r="W37" s="42"/>
      <c r="X37" s="73"/>
      <c r="Y37" s="42" t="s">
        <v>21</v>
      </c>
      <c r="Z37" s="42"/>
      <c r="AA37" s="42"/>
      <c r="AB37" s="42"/>
      <c r="AC37" s="59"/>
      <c r="AD37" s="50"/>
    </row>
    <row r="38" spans="1:30" ht="15" customHeight="1" thickBot="1" x14ac:dyDescent="0.5">
      <c r="A38" s="196"/>
      <c r="B38" s="198"/>
      <c r="C38" s="197"/>
      <c r="D38" s="197"/>
      <c r="E38" s="105"/>
      <c r="F38" s="41"/>
      <c r="G38" s="61"/>
      <c r="H38" s="42"/>
      <c r="I38" s="42"/>
      <c r="J38" s="42"/>
      <c r="K38" s="42"/>
      <c r="L38" s="51"/>
      <c r="M38" s="42"/>
      <c r="N38" s="42"/>
      <c r="O38" s="51"/>
      <c r="P38" s="61"/>
      <c r="Q38" s="42"/>
      <c r="R38" s="59"/>
      <c r="S38" s="50"/>
      <c r="T38" s="42"/>
      <c r="U38" s="41"/>
      <c r="V38" s="76"/>
      <c r="W38" s="77"/>
      <c r="X38" s="77"/>
      <c r="Y38" s="77"/>
      <c r="Z38" s="77"/>
      <c r="AA38" s="77"/>
      <c r="AB38" s="77"/>
      <c r="AC38" s="78"/>
      <c r="AD38" s="50"/>
    </row>
    <row r="39" spans="1:30" ht="15" customHeight="1" thickBot="1" x14ac:dyDescent="0.5">
      <c r="A39" s="196"/>
      <c r="B39" s="198"/>
      <c r="C39" s="197"/>
      <c r="D39" s="197"/>
      <c r="E39" s="105"/>
      <c r="F39" s="41"/>
      <c r="G39" s="108" t="s">
        <v>47</v>
      </c>
      <c r="H39" s="51"/>
      <c r="I39" s="51"/>
      <c r="J39" s="51"/>
      <c r="K39" s="51"/>
      <c r="L39" s="51"/>
      <c r="M39" s="51"/>
      <c r="N39" s="51"/>
      <c r="O39" s="51"/>
      <c r="P39" s="179">
        <v>0</v>
      </c>
      <c r="Q39" s="180"/>
      <c r="R39" s="181"/>
      <c r="S39" s="113"/>
      <c r="T39" s="114"/>
      <c r="U39" s="41"/>
      <c r="V39" s="42"/>
      <c r="W39" s="80" t="s">
        <v>48</v>
      </c>
      <c r="X39" s="42"/>
      <c r="Y39" s="42"/>
      <c r="Z39" s="42"/>
      <c r="AA39" s="42"/>
      <c r="AB39" s="42"/>
      <c r="AC39" s="42"/>
      <c r="AD39" s="50"/>
    </row>
    <row r="40" spans="1:30" ht="15" customHeight="1" x14ac:dyDescent="0.45">
      <c r="A40" s="196"/>
      <c r="B40" s="198"/>
      <c r="C40" s="197"/>
      <c r="D40" s="197"/>
      <c r="E40" s="105"/>
      <c r="F40" s="41"/>
      <c r="G40" s="61"/>
      <c r="H40" s="42"/>
      <c r="I40" s="42"/>
      <c r="J40" s="42"/>
      <c r="K40" s="42"/>
      <c r="L40" s="51"/>
      <c r="M40" s="42"/>
      <c r="N40" s="80"/>
      <c r="O40" s="51"/>
      <c r="P40" s="64"/>
      <c r="Q40" s="42"/>
      <c r="R40" s="59"/>
      <c r="S40" s="50"/>
      <c r="T40" s="42"/>
      <c r="U40" s="41"/>
      <c r="V40" s="99"/>
      <c r="W40" s="54"/>
      <c r="X40" s="54"/>
      <c r="Y40" s="54"/>
      <c r="Z40" s="54"/>
      <c r="AA40" s="54"/>
      <c r="AB40" s="54"/>
      <c r="AC40" s="55"/>
      <c r="AD40" s="50"/>
    </row>
    <row r="41" spans="1:30" ht="15" customHeight="1" x14ac:dyDescent="0.45">
      <c r="A41" s="196"/>
      <c r="B41" s="198"/>
      <c r="C41" s="197"/>
      <c r="D41" s="197"/>
      <c r="E41" s="105"/>
      <c r="F41" s="41"/>
      <c r="G41" s="61" t="s">
        <v>49</v>
      </c>
      <c r="H41" s="42"/>
      <c r="I41" s="42"/>
      <c r="J41" s="42"/>
      <c r="K41" s="42"/>
      <c r="L41" s="51"/>
      <c r="M41" s="42"/>
      <c r="N41" s="110"/>
      <c r="O41" s="51"/>
      <c r="P41" s="179">
        <v>0</v>
      </c>
      <c r="Q41" s="180"/>
      <c r="R41" s="181"/>
      <c r="S41" s="50"/>
      <c r="T41" s="42"/>
      <c r="U41" s="41"/>
      <c r="V41" s="62" t="s">
        <v>27</v>
      </c>
      <c r="W41" s="155" t="str">
        <f>IF(Z28="","",Z28)</f>
        <v/>
      </c>
      <c r="X41" s="156"/>
      <c r="Y41" s="63" t="s">
        <v>12</v>
      </c>
      <c r="Z41" s="155" t="str">
        <f>IF(W28="","",W28)</f>
        <v/>
      </c>
      <c r="AA41" s="156"/>
      <c r="AB41" s="103"/>
      <c r="AC41" s="59"/>
      <c r="AD41" s="50"/>
    </row>
    <row r="42" spans="1:30" ht="15" customHeight="1" x14ac:dyDescent="0.45">
      <c r="A42" s="196"/>
      <c r="B42" s="198"/>
      <c r="C42" s="197"/>
      <c r="D42" s="197"/>
      <c r="E42" s="105"/>
      <c r="F42" s="41"/>
      <c r="G42" s="108"/>
      <c r="H42" s="51"/>
      <c r="I42" s="51"/>
      <c r="J42" s="51"/>
      <c r="K42" s="51"/>
      <c r="L42" s="51"/>
      <c r="M42" s="51"/>
      <c r="N42" s="51"/>
      <c r="O42" s="51"/>
      <c r="P42" s="108"/>
      <c r="Q42" s="51"/>
      <c r="R42" s="115"/>
      <c r="S42" s="50"/>
      <c r="T42" s="42"/>
      <c r="U42" s="41"/>
      <c r="V42" s="62"/>
      <c r="W42" s="42"/>
      <c r="X42" s="42"/>
      <c r="Y42" s="42"/>
      <c r="Z42" s="42"/>
      <c r="AA42" s="42"/>
      <c r="AB42" s="42"/>
      <c r="AC42" s="59"/>
      <c r="AD42" s="50"/>
    </row>
    <row r="43" spans="1:30" ht="15" customHeight="1" x14ac:dyDescent="0.45">
      <c r="A43" s="196"/>
      <c r="B43" s="198"/>
      <c r="C43" s="197"/>
      <c r="D43" s="197"/>
      <c r="E43" s="105"/>
      <c r="F43" s="41"/>
      <c r="G43" s="61" t="s">
        <v>93</v>
      </c>
      <c r="H43" s="42"/>
      <c r="I43" s="42"/>
      <c r="J43" s="42"/>
      <c r="K43" s="42"/>
      <c r="L43" s="51"/>
      <c r="M43" s="42"/>
      <c r="N43" s="110"/>
      <c r="O43" s="51"/>
      <c r="P43" s="179">
        <v>0</v>
      </c>
      <c r="Q43" s="180"/>
      <c r="R43" s="181"/>
      <c r="S43" s="50"/>
      <c r="T43" s="42"/>
      <c r="U43" s="41"/>
      <c r="V43" s="62" t="s">
        <v>29</v>
      </c>
      <c r="W43" s="42"/>
      <c r="X43" s="42"/>
      <c r="Y43" s="155" t="str">
        <f>IF(Y33="","",Y33)</f>
        <v/>
      </c>
      <c r="Z43" s="166"/>
      <c r="AA43" s="166"/>
      <c r="AB43" s="156"/>
      <c r="AC43" s="59"/>
      <c r="AD43" s="50"/>
    </row>
    <row r="44" spans="1:30" ht="15" customHeight="1" x14ac:dyDescent="0.45">
      <c r="A44" s="196"/>
      <c r="B44" s="198"/>
      <c r="C44" s="197"/>
      <c r="D44" s="197"/>
      <c r="E44" s="105"/>
      <c r="F44" s="41"/>
      <c r="G44" s="61"/>
      <c r="H44" s="42"/>
      <c r="I44" s="42"/>
      <c r="J44" s="42"/>
      <c r="K44" s="42"/>
      <c r="L44" s="51"/>
      <c r="M44" s="42"/>
      <c r="N44" s="80"/>
      <c r="O44" s="51"/>
      <c r="P44" s="64"/>
      <c r="Q44" s="42"/>
      <c r="R44" s="59"/>
      <c r="S44" s="50"/>
      <c r="T44" s="42"/>
      <c r="U44" s="41"/>
      <c r="V44" s="62" t="s">
        <v>19</v>
      </c>
      <c r="W44" s="42"/>
      <c r="X44" s="42"/>
      <c r="Y44" s="155" t="str">
        <f>IF(Y31="","",Y31)</f>
        <v/>
      </c>
      <c r="Z44" s="166"/>
      <c r="AA44" s="166"/>
      <c r="AB44" s="156"/>
      <c r="AC44" s="59"/>
      <c r="AD44" s="50"/>
    </row>
    <row r="45" spans="1:30" ht="15" customHeight="1" x14ac:dyDescent="0.45">
      <c r="A45" s="196"/>
      <c r="B45" s="198"/>
      <c r="C45" s="197"/>
      <c r="D45" s="197"/>
      <c r="E45" s="105"/>
      <c r="F45" s="41"/>
      <c r="G45" s="61" t="s">
        <v>94</v>
      </c>
      <c r="H45" s="42"/>
      <c r="I45" s="42"/>
      <c r="J45" s="42"/>
      <c r="K45" s="42"/>
      <c r="L45" s="51"/>
      <c r="M45" s="116"/>
      <c r="N45" s="110"/>
      <c r="O45" s="51"/>
      <c r="P45" s="179">
        <v>0</v>
      </c>
      <c r="Q45" s="180"/>
      <c r="R45" s="181"/>
      <c r="S45" s="50"/>
      <c r="T45" s="42"/>
      <c r="U45" s="41"/>
      <c r="V45" s="62" t="s">
        <v>33</v>
      </c>
      <c r="W45" s="42"/>
      <c r="X45" s="42"/>
      <c r="Y45" s="155" t="str">
        <f>IF(Y30="","",Y30)</f>
        <v/>
      </c>
      <c r="Z45" s="166"/>
      <c r="AA45" s="166"/>
      <c r="AB45" s="156"/>
      <c r="AC45" s="59"/>
      <c r="AD45" s="50"/>
    </row>
    <row r="46" spans="1:30" ht="15" customHeight="1" x14ac:dyDescent="0.45">
      <c r="A46" s="196"/>
      <c r="B46" s="198"/>
      <c r="C46" s="197"/>
      <c r="D46" s="197"/>
      <c r="E46" s="105"/>
      <c r="F46" s="41"/>
      <c r="G46" s="61"/>
      <c r="H46" s="42"/>
      <c r="I46" s="42"/>
      <c r="J46" s="42"/>
      <c r="K46" s="42"/>
      <c r="L46" s="51"/>
      <c r="M46" s="42"/>
      <c r="N46" s="42"/>
      <c r="O46" s="51"/>
      <c r="P46" s="61"/>
      <c r="Q46" s="42"/>
      <c r="R46" s="59"/>
      <c r="S46" s="50"/>
      <c r="T46" s="42"/>
      <c r="U46" s="41"/>
      <c r="V46" s="62"/>
      <c r="W46" s="42"/>
      <c r="X46" s="42"/>
      <c r="Y46" s="42"/>
      <c r="Z46" s="42"/>
      <c r="AA46" s="42"/>
      <c r="AB46" s="42"/>
      <c r="AC46" s="59"/>
      <c r="AD46" s="50"/>
    </row>
    <row r="47" spans="1:30" ht="15" customHeight="1" x14ac:dyDescent="0.45">
      <c r="A47" s="196"/>
      <c r="B47" s="198"/>
      <c r="C47" s="197"/>
      <c r="D47" s="197"/>
      <c r="E47" s="105"/>
      <c r="F47" s="41"/>
      <c r="G47" s="61" t="s">
        <v>95</v>
      </c>
      <c r="H47" s="42"/>
      <c r="I47" s="42"/>
      <c r="J47" s="42"/>
      <c r="K47" s="42"/>
      <c r="L47" s="51"/>
      <c r="M47" s="42"/>
      <c r="N47" s="110"/>
      <c r="O47" s="51"/>
      <c r="P47" s="179">
        <v>0</v>
      </c>
      <c r="Q47" s="180"/>
      <c r="R47" s="181"/>
      <c r="S47" s="50"/>
      <c r="T47" s="42"/>
      <c r="U47" s="41"/>
      <c r="V47" s="61" t="s">
        <v>50</v>
      </c>
      <c r="W47" s="42"/>
      <c r="X47" s="42"/>
      <c r="Y47" s="42"/>
      <c r="Z47" s="155" t="str">
        <f>IF(Z36="","",Z36)</f>
        <v/>
      </c>
      <c r="AA47" s="166"/>
      <c r="AB47" s="156"/>
      <c r="AC47" s="59"/>
      <c r="AD47" s="50"/>
    </row>
    <row r="48" spans="1:30" ht="15" customHeight="1" x14ac:dyDescent="0.45">
      <c r="A48" s="196"/>
      <c r="B48" s="198"/>
      <c r="C48" s="197"/>
      <c r="D48" s="197"/>
      <c r="E48" s="105"/>
      <c r="F48" s="41"/>
      <c r="G48" s="108"/>
      <c r="H48" s="51"/>
      <c r="I48" s="51"/>
      <c r="J48" s="51"/>
      <c r="K48" s="51"/>
      <c r="L48" s="51"/>
      <c r="M48" s="51"/>
      <c r="N48" s="51"/>
      <c r="O48" s="51"/>
      <c r="P48" s="108"/>
      <c r="Q48" s="51"/>
      <c r="R48" s="115"/>
      <c r="S48" s="50"/>
      <c r="T48" s="42"/>
      <c r="U48" s="41"/>
      <c r="V48" s="61" t="s">
        <v>51</v>
      </c>
      <c r="W48" s="42"/>
      <c r="X48" s="73" t="str">
        <f>IF(X37="","",X37)</f>
        <v/>
      </c>
      <c r="Y48" s="42" t="s">
        <v>21</v>
      </c>
      <c r="Z48" s="42"/>
      <c r="AA48" s="42"/>
      <c r="AB48" s="42"/>
      <c r="AC48" s="59"/>
      <c r="AD48" s="50"/>
    </row>
    <row r="49" spans="1:30" ht="15" customHeight="1" thickBot="1" x14ac:dyDescent="0.5">
      <c r="A49" s="196"/>
      <c r="B49" s="198"/>
      <c r="C49" s="197"/>
      <c r="D49" s="197"/>
      <c r="E49" s="105"/>
      <c r="F49" s="41"/>
      <c r="G49" s="61" t="s">
        <v>91</v>
      </c>
      <c r="H49" s="42"/>
      <c r="I49" s="117"/>
      <c r="J49" s="51"/>
      <c r="K49" s="194" t="s">
        <v>98</v>
      </c>
      <c r="L49" s="194"/>
      <c r="M49" s="194"/>
      <c r="N49" s="194"/>
      <c r="O49" s="194"/>
      <c r="P49" s="179">
        <v>500</v>
      </c>
      <c r="Q49" s="180"/>
      <c r="R49" s="181"/>
      <c r="S49" s="50"/>
      <c r="T49" s="42"/>
      <c r="U49" s="41"/>
      <c r="V49" s="76"/>
      <c r="W49" s="77"/>
      <c r="X49" s="77"/>
      <c r="Y49" s="77"/>
      <c r="Z49" s="77"/>
      <c r="AA49" s="77"/>
      <c r="AB49" s="77"/>
      <c r="AC49" s="78"/>
      <c r="AD49" s="50"/>
    </row>
    <row r="50" spans="1:30" ht="15" customHeight="1" thickBot="1" x14ac:dyDescent="0.5">
      <c r="A50" s="196"/>
      <c r="B50" s="198"/>
      <c r="C50" s="197"/>
      <c r="D50" s="197"/>
      <c r="E50" s="105"/>
      <c r="F50" s="41"/>
      <c r="G50" s="61"/>
      <c r="H50" s="42"/>
      <c r="I50" s="42"/>
      <c r="J50" s="51"/>
      <c r="K50" s="118"/>
      <c r="L50" s="199"/>
      <c r="M50" s="200"/>
      <c r="N50" s="42"/>
      <c r="O50" s="51"/>
      <c r="P50" s="61"/>
      <c r="Q50" s="42"/>
      <c r="R50" s="59"/>
      <c r="S50" s="50"/>
      <c r="T50" s="42"/>
      <c r="U50" s="119"/>
      <c r="V50" s="120"/>
      <c r="W50" s="120"/>
      <c r="X50" s="120"/>
      <c r="Y50" s="120"/>
      <c r="Z50" s="120"/>
      <c r="AA50" s="120"/>
      <c r="AB50" s="120"/>
      <c r="AC50" s="120"/>
      <c r="AD50" s="121"/>
    </row>
    <row r="51" spans="1:30" ht="15" customHeight="1" thickTop="1" x14ac:dyDescent="0.45">
      <c r="A51" s="196"/>
      <c r="B51" s="198"/>
      <c r="C51" s="197"/>
      <c r="D51" s="197"/>
      <c r="E51" s="105"/>
      <c r="F51" s="41"/>
      <c r="G51" s="65" t="s">
        <v>52</v>
      </c>
      <c r="H51" s="203"/>
      <c r="I51" s="191"/>
      <c r="J51" s="57"/>
      <c r="K51" s="122" t="s">
        <v>53</v>
      </c>
      <c r="L51" s="201"/>
      <c r="M51" s="202"/>
      <c r="N51" s="192" t="s">
        <v>65</v>
      </c>
      <c r="O51" s="193"/>
      <c r="P51" s="185">
        <f>SUM(P31:P50)</f>
        <v>500</v>
      </c>
      <c r="Q51" s="186"/>
      <c r="R51" s="187"/>
      <c r="S51" s="50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0" ht="15" customHeight="1" thickBot="1" x14ac:dyDescent="0.5">
      <c r="A52" s="196"/>
      <c r="B52" s="198"/>
      <c r="C52" s="197"/>
      <c r="D52" s="197"/>
      <c r="E52" s="105"/>
      <c r="F52" s="41"/>
      <c r="G52" s="98"/>
      <c r="H52" s="77"/>
      <c r="I52" s="77"/>
      <c r="J52" s="77"/>
      <c r="K52" s="77"/>
      <c r="L52" s="77"/>
      <c r="M52" s="77"/>
      <c r="N52" s="77"/>
      <c r="O52" s="77"/>
      <c r="P52" s="81"/>
      <c r="Q52" s="77"/>
      <c r="R52" s="78"/>
      <c r="S52" s="50"/>
      <c r="T52" s="42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</row>
    <row r="53" spans="1:30" ht="15" customHeight="1" thickTop="1" thickBot="1" x14ac:dyDescent="0.5">
      <c r="A53" s="196"/>
      <c r="B53" s="198"/>
      <c r="C53" s="197"/>
      <c r="D53" s="197"/>
      <c r="E53" s="105"/>
      <c r="F53" s="4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2"/>
      <c r="S53" s="50"/>
      <c r="T53" s="42"/>
      <c r="U53" s="123"/>
      <c r="V53" s="124"/>
      <c r="W53" s="124"/>
      <c r="X53" s="124"/>
      <c r="Y53" s="124"/>
      <c r="Z53" s="124"/>
      <c r="AA53" s="124"/>
      <c r="AB53" s="124"/>
      <c r="AC53" s="124"/>
      <c r="AD53" s="125"/>
    </row>
    <row r="54" spans="1:30" ht="15" customHeight="1" x14ac:dyDescent="0.45">
      <c r="A54" s="196"/>
      <c r="B54" s="198"/>
      <c r="C54" s="197"/>
      <c r="D54" s="197"/>
      <c r="E54" s="105"/>
      <c r="F54" s="41"/>
      <c r="G54" s="126" t="s">
        <v>89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50"/>
      <c r="T54" s="42"/>
      <c r="U54" s="127"/>
      <c r="V54" s="53" t="s">
        <v>54</v>
      </c>
      <c r="W54" s="54"/>
      <c r="X54" s="54"/>
      <c r="Y54" s="54"/>
      <c r="Z54" s="54"/>
      <c r="AA54" s="54"/>
      <c r="AB54" s="54"/>
      <c r="AC54" s="55"/>
      <c r="AD54" s="50"/>
    </row>
    <row r="55" spans="1:30" ht="15" customHeight="1" x14ac:dyDescent="0.45">
      <c r="A55" s="196"/>
      <c r="B55" s="198"/>
      <c r="C55" s="197"/>
      <c r="D55" s="197"/>
      <c r="E55" s="105"/>
      <c r="F55" s="41"/>
      <c r="G55" s="58"/>
      <c r="H55" s="42"/>
      <c r="I55" s="42"/>
      <c r="J55" s="42"/>
      <c r="K55" s="51"/>
      <c r="L55" s="57" t="s">
        <v>55</v>
      </c>
      <c r="M55" s="51"/>
      <c r="N55" s="42"/>
      <c r="O55" s="128"/>
      <c r="P55" s="42"/>
      <c r="Q55" s="42"/>
      <c r="R55" s="59"/>
      <c r="S55" s="50"/>
      <c r="T55" s="42"/>
      <c r="U55" s="41"/>
      <c r="V55" s="61"/>
      <c r="W55" s="42"/>
      <c r="X55" s="42"/>
      <c r="Y55" s="42"/>
      <c r="Z55" s="42"/>
      <c r="AA55" s="42"/>
      <c r="AB55" s="42"/>
      <c r="AC55" s="59"/>
      <c r="AD55" s="50"/>
    </row>
    <row r="56" spans="1:30" ht="15" customHeight="1" x14ac:dyDescent="0.45">
      <c r="A56" s="196"/>
      <c r="B56" s="198"/>
      <c r="C56" s="197"/>
      <c r="D56" s="197"/>
      <c r="E56" s="105"/>
      <c r="F56" s="41"/>
      <c r="G56" s="129" t="s">
        <v>56</v>
      </c>
      <c r="H56" s="42"/>
      <c r="I56" s="42"/>
      <c r="J56" s="42"/>
      <c r="K56" s="51"/>
      <c r="L56" s="42"/>
      <c r="M56" s="42" t="s">
        <v>57</v>
      </c>
      <c r="N56" s="42"/>
      <c r="O56" s="42"/>
      <c r="P56" s="42"/>
      <c r="Q56" s="42"/>
      <c r="R56" s="59"/>
      <c r="S56" s="50"/>
      <c r="T56" s="42"/>
      <c r="U56" s="41"/>
      <c r="V56" s="108"/>
      <c r="W56" s="42"/>
      <c r="X56" s="42"/>
      <c r="Y56" s="42"/>
      <c r="Z56" s="42"/>
      <c r="AA56" s="42"/>
      <c r="AB56" s="42"/>
      <c r="AC56" s="59"/>
      <c r="AD56" s="50"/>
    </row>
    <row r="57" spans="1:30" ht="15" customHeight="1" x14ac:dyDescent="0.45">
      <c r="A57" s="196"/>
      <c r="B57" s="198"/>
      <c r="C57" s="197"/>
      <c r="D57" s="197"/>
      <c r="E57" s="105"/>
      <c r="F57" s="41"/>
      <c r="G57" s="130"/>
      <c r="H57" s="42"/>
      <c r="I57" s="42"/>
      <c r="J57" s="42"/>
      <c r="K57" s="51"/>
      <c r="L57" s="42"/>
      <c r="M57" s="131"/>
      <c r="N57" s="42"/>
      <c r="O57" s="51"/>
      <c r="P57" s="42"/>
      <c r="Q57" s="42"/>
      <c r="R57" s="59"/>
      <c r="S57" s="50"/>
      <c r="T57" s="42"/>
      <c r="U57" s="41"/>
      <c r="V57" s="61"/>
      <c r="W57" s="42"/>
      <c r="X57" s="42"/>
      <c r="Y57" s="42"/>
      <c r="Z57" s="42"/>
      <c r="AA57" s="131"/>
      <c r="AB57" s="131"/>
      <c r="AC57" s="59"/>
      <c r="AD57" s="50"/>
    </row>
    <row r="58" spans="1:30" ht="15" customHeight="1" x14ac:dyDescent="0.45">
      <c r="A58" s="196"/>
      <c r="B58" s="198"/>
      <c r="C58" s="197"/>
      <c r="D58" s="197"/>
      <c r="E58" s="105"/>
      <c r="F58" s="41"/>
      <c r="G58" s="129" t="s">
        <v>58</v>
      </c>
      <c r="H58" s="42"/>
      <c r="I58" s="42"/>
      <c r="J58" s="42"/>
      <c r="K58" s="51"/>
      <c r="L58" s="42"/>
      <c r="M58" s="131" t="s">
        <v>59</v>
      </c>
      <c r="N58" s="42"/>
      <c r="O58" s="42"/>
      <c r="P58" s="42"/>
      <c r="Q58" s="42"/>
      <c r="R58" s="59"/>
      <c r="S58" s="50"/>
      <c r="T58" s="42"/>
      <c r="U58" s="41"/>
      <c r="V58" s="61"/>
      <c r="W58" s="42"/>
      <c r="X58" s="42"/>
      <c r="Y58" s="42"/>
      <c r="Z58" s="42"/>
      <c r="AA58" s="131"/>
      <c r="AB58" s="131"/>
      <c r="AC58" s="59"/>
      <c r="AD58" s="50"/>
    </row>
    <row r="59" spans="1:30" ht="15" customHeight="1" x14ac:dyDescent="0.45">
      <c r="A59" s="196"/>
      <c r="B59" s="198"/>
      <c r="C59" s="197"/>
      <c r="D59" s="197"/>
      <c r="E59" s="105"/>
      <c r="F59" s="41"/>
      <c r="G59" s="129"/>
      <c r="H59" s="42"/>
      <c r="I59" s="42"/>
      <c r="J59" s="42"/>
      <c r="K59" s="42"/>
      <c r="L59" s="131"/>
      <c r="M59" s="131"/>
      <c r="N59" s="42"/>
      <c r="O59" s="42"/>
      <c r="P59" s="42"/>
      <c r="Q59" s="42"/>
      <c r="R59" s="59"/>
      <c r="S59" s="50"/>
      <c r="T59" s="42"/>
      <c r="U59" s="41"/>
      <c r="V59" s="61"/>
      <c r="W59" s="42"/>
      <c r="X59" s="42"/>
      <c r="Y59" s="42"/>
      <c r="Z59" s="42"/>
      <c r="AA59" s="131"/>
      <c r="AB59" s="131"/>
      <c r="AC59" s="59"/>
      <c r="AD59" s="50"/>
    </row>
    <row r="60" spans="1:30" ht="15" customHeight="1" x14ac:dyDescent="0.45">
      <c r="A60" s="196"/>
      <c r="B60" s="198"/>
      <c r="C60" s="197"/>
      <c r="D60" s="197"/>
      <c r="E60" s="105"/>
      <c r="F60" s="41"/>
      <c r="G60" s="61"/>
      <c r="H60" s="42"/>
      <c r="I60" s="42"/>
      <c r="J60" s="42"/>
      <c r="K60" s="42"/>
      <c r="L60" s="132"/>
      <c r="M60" s="133"/>
      <c r="N60" s="133"/>
      <c r="O60" s="133"/>
      <c r="P60" s="134"/>
      <c r="Q60" s="42"/>
      <c r="R60" s="59"/>
      <c r="S60" s="50"/>
      <c r="T60" s="42"/>
      <c r="U60" s="41"/>
      <c r="V60" s="61"/>
      <c r="W60" s="42"/>
      <c r="X60" s="42"/>
      <c r="Y60" s="42"/>
      <c r="Z60" s="42"/>
      <c r="AA60" s="131"/>
      <c r="AB60" s="131"/>
      <c r="AC60" s="59"/>
      <c r="AD60" s="50"/>
    </row>
    <row r="61" spans="1:30" ht="15" customHeight="1" x14ac:dyDescent="0.45">
      <c r="A61" s="196"/>
      <c r="B61" s="198"/>
      <c r="C61" s="197"/>
      <c r="D61" s="197"/>
      <c r="E61" s="105"/>
      <c r="F61" s="41"/>
      <c r="G61" s="61"/>
      <c r="H61" s="42"/>
      <c r="I61" s="42"/>
      <c r="J61" s="42"/>
      <c r="K61" s="135" t="s">
        <v>60</v>
      </c>
      <c r="L61" s="136"/>
      <c r="M61" s="42"/>
      <c r="N61" s="42"/>
      <c r="O61" s="42"/>
      <c r="P61" s="118"/>
      <c r="Q61" s="51"/>
      <c r="R61" s="59"/>
      <c r="S61" s="50"/>
      <c r="T61" s="42"/>
      <c r="U61" s="41"/>
      <c r="V61" s="108"/>
      <c r="W61" s="51"/>
      <c r="X61" s="51"/>
      <c r="Y61" s="51"/>
      <c r="Z61" s="51"/>
      <c r="AA61" s="51"/>
      <c r="AB61" s="51"/>
      <c r="AC61" s="115"/>
      <c r="AD61" s="50"/>
    </row>
    <row r="62" spans="1:30" ht="15" customHeight="1" x14ac:dyDescent="0.45">
      <c r="A62" s="196"/>
      <c r="B62" s="198"/>
      <c r="C62" s="197"/>
      <c r="D62" s="197"/>
      <c r="E62" s="105"/>
      <c r="F62" s="41"/>
      <c r="G62" s="61" t="s">
        <v>61</v>
      </c>
      <c r="H62" s="42"/>
      <c r="I62" s="42"/>
      <c r="J62" s="42"/>
      <c r="K62" s="42"/>
      <c r="L62" s="137"/>
      <c r="M62" s="138"/>
      <c r="N62" s="138"/>
      <c r="O62" s="138"/>
      <c r="P62" s="139"/>
      <c r="Q62" s="51"/>
      <c r="R62" s="59"/>
      <c r="S62" s="50"/>
      <c r="T62" s="42"/>
      <c r="U62" s="41"/>
      <c r="V62" s="61"/>
      <c r="W62" s="42"/>
      <c r="X62" s="42"/>
      <c r="Y62" s="42"/>
      <c r="Z62" s="42"/>
      <c r="AA62" s="131"/>
      <c r="AB62" s="131"/>
      <c r="AC62" s="59"/>
      <c r="AD62" s="50"/>
    </row>
    <row r="63" spans="1:30" ht="15" customHeight="1" thickBot="1" x14ac:dyDescent="0.5">
      <c r="A63" s="196"/>
      <c r="B63" s="198"/>
      <c r="C63" s="197"/>
      <c r="D63" s="197"/>
      <c r="E63" s="105"/>
      <c r="F63" s="41"/>
      <c r="G63" s="81"/>
      <c r="H63" s="77"/>
      <c r="I63" s="77"/>
      <c r="J63" s="77"/>
      <c r="K63" s="77"/>
      <c r="L63" s="77"/>
      <c r="M63" s="140"/>
      <c r="N63" s="140"/>
      <c r="O63" s="140"/>
      <c r="P63" s="140"/>
      <c r="Q63" s="140"/>
      <c r="R63" s="78"/>
      <c r="S63" s="50"/>
      <c r="T63" s="42"/>
      <c r="U63" s="41"/>
      <c r="V63" s="81"/>
      <c r="W63" s="77"/>
      <c r="X63" s="77"/>
      <c r="Y63" s="77"/>
      <c r="Z63" s="77"/>
      <c r="AA63" s="77"/>
      <c r="AB63" s="77"/>
      <c r="AC63" s="78"/>
      <c r="AD63" s="50"/>
    </row>
    <row r="64" spans="1:30" ht="15" customHeight="1" thickBot="1" x14ac:dyDescent="0.35">
      <c r="A64" s="141"/>
      <c r="B64" s="142"/>
      <c r="C64" s="142"/>
      <c r="D64" s="142"/>
      <c r="E64" s="142"/>
      <c r="F64" s="143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5"/>
      <c r="T64" s="51"/>
      <c r="U64" s="143"/>
      <c r="V64" s="144"/>
      <c r="W64" s="144"/>
      <c r="X64" s="144"/>
      <c r="Y64" s="144"/>
      <c r="Z64" s="144"/>
      <c r="AA64" s="144"/>
      <c r="AB64" s="144"/>
      <c r="AC64" s="144"/>
      <c r="AD64" s="145"/>
    </row>
    <row r="65" ht="15" thickTop="1" x14ac:dyDescent="0.3"/>
  </sheetData>
  <mergeCells count="73">
    <mergeCell ref="A31:A63"/>
    <mergeCell ref="C29:C63"/>
    <mergeCell ref="D29:D63"/>
    <mergeCell ref="B29:B63"/>
    <mergeCell ref="L50:M51"/>
    <mergeCell ref="H51:I51"/>
    <mergeCell ref="K33:L33"/>
    <mergeCell ref="P51:R51"/>
    <mergeCell ref="U52:AD52"/>
    <mergeCell ref="J9:L9"/>
    <mergeCell ref="N51:O51"/>
    <mergeCell ref="Y44:AB44"/>
    <mergeCell ref="P45:R45"/>
    <mergeCell ref="Y45:AB45"/>
    <mergeCell ref="P47:R47"/>
    <mergeCell ref="Z47:AB47"/>
    <mergeCell ref="K49:O49"/>
    <mergeCell ref="P49:R49"/>
    <mergeCell ref="P37:R37"/>
    <mergeCell ref="P39:R39"/>
    <mergeCell ref="P41:R41"/>
    <mergeCell ref="W41:X41"/>
    <mergeCell ref="Z41:AA41"/>
    <mergeCell ref="P43:R43"/>
    <mergeCell ref="Y43:AB43"/>
    <mergeCell ref="Y30:AB30"/>
    <mergeCell ref="P31:R31"/>
    <mergeCell ref="Y31:AB31"/>
    <mergeCell ref="Y33:AB33"/>
    <mergeCell ref="P35:R35"/>
    <mergeCell ref="Z36:AB36"/>
    <mergeCell ref="P33:R33"/>
    <mergeCell ref="Z28:AA28"/>
    <mergeCell ref="H21:I21"/>
    <mergeCell ref="K21:L21"/>
    <mergeCell ref="N21:O21"/>
    <mergeCell ref="X21:Y21"/>
    <mergeCell ref="Z21:AA21"/>
    <mergeCell ref="X22:Y22"/>
    <mergeCell ref="Z22:AA22"/>
    <mergeCell ref="H23:P23"/>
    <mergeCell ref="K25:P25"/>
    <mergeCell ref="G28:K28"/>
    <mergeCell ref="P28:R28"/>
    <mergeCell ref="W28:X28"/>
    <mergeCell ref="H16:J16"/>
    <mergeCell ref="K16:L16"/>
    <mergeCell ref="M16:O16"/>
    <mergeCell ref="W18:X18"/>
    <mergeCell ref="Z18:AA18"/>
    <mergeCell ref="X13:Y13"/>
    <mergeCell ref="Z13:AA13"/>
    <mergeCell ref="H14:J14"/>
    <mergeCell ref="K14:L14"/>
    <mergeCell ref="M14:O14"/>
    <mergeCell ref="X14:Y14"/>
    <mergeCell ref="Z14:AA14"/>
    <mergeCell ref="W9:X9"/>
    <mergeCell ref="Z9:AA9"/>
    <mergeCell ref="K31:L31"/>
    <mergeCell ref="G1:Q1"/>
    <mergeCell ref="U1:AD1"/>
    <mergeCell ref="Y3:AB3"/>
    <mergeCell ref="G5:Q5"/>
    <mergeCell ref="Y5:AB5"/>
    <mergeCell ref="I11:J11"/>
    <mergeCell ref="L11:M11"/>
    <mergeCell ref="O11:Q11"/>
    <mergeCell ref="X11:Y11"/>
    <mergeCell ref="I12:J12"/>
    <mergeCell ref="L12:M12"/>
    <mergeCell ref="O12:Q12"/>
    <mergeCell ref="X20:Y20"/>
  </mergeCells>
  <dataValidations count="45">
    <dataValidation allowBlank="1" showInputMessage="1" showErrorMessage="1" prompt="Montant total de l'essence si voiture de location" sqref="P39:R39" xr:uid="{00000000-0002-0000-0000-000000000000}"/>
    <dataValidation allowBlank="1" showInputMessage="1" showErrorMessage="1" prompt="Ville d'arrivée " sqref="X22:Y22" xr:uid="{00000000-0002-0000-0000-000001000000}"/>
    <dataValidation allowBlank="1" showInputMessage="1" showErrorMessage="1" prompt="Ville d'arrivée" sqref="Z18:AA18 Y45:AB45 Z41:AA41" xr:uid="{00000000-0002-0000-0000-000002000000}"/>
    <dataValidation allowBlank="1" showInputMessage="1" showErrorMessage="1" prompt="Ville de départ" sqref="W28:X28 W9:X9" xr:uid="{00000000-0002-0000-0000-000003000000}"/>
    <dataValidation allowBlank="1" showInputMessage="1" showErrorMessage="1" prompt="Distance du point de Rendez-vous jusqu' à la ville du match  " sqref="X48" xr:uid="{00000000-0002-0000-0000-000004000000}"/>
    <dataValidation allowBlank="1" showInputMessage="1" showErrorMessage="1" prompt="Moyen de locomotion du point de Rendez-vous jusqu' à la ville du match  " sqref="Z47:AB47" xr:uid="{00000000-0002-0000-0000-000005000000}"/>
    <dataValidation allowBlank="1" showInputMessage="1" showErrorMessage="1" prompt="Distance entre la Ville de départ et la ville de rendez-vous si réalisé en voiture" sqref="X37" xr:uid="{00000000-0002-0000-0000-000006000000}"/>
    <dataValidation allowBlank="1" showInputMessage="1" showErrorMessage="1" prompt="Moyen de locomotion de la ville de départ jusqu' au point de Rendez-vous" sqref="Z36:AB36" xr:uid="{00000000-0002-0000-0000-000007000000}"/>
    <dataValidation allowBlank="1" showInputMessage="1" showErrorMessage="1" prompt="Distance entre la ville de rendez-vous et la Ville de départ" sqref="AB22" xr:uid="{00000000-0002-0000-0000-000008000000}"/>
    <dataValidation allowBlank="1" showInputMessage="1" showErrorMessage="1" prompt="Distance entre la ville de la rencontre et la ville de rendez-vous" sqref="AB21" xr:uid="{00000000-0002-0000-0000-000009000000}"/>
    <dataValidation allowBlank="1" showInputMessage="1" showErrorMessage="1" prompt="Ville de la rencontre =&gt; Ville de départ" sqref="AB41" xr:uid="{00000000-0002-0000-0000-00000A000000}"/>
    <dataValidation allowBlank="1" showInputMessage="1" showErrorMessage="1" prompt="Distance entre la ville de rendez-vous et la ville de la rencontre" sqref="AB14" xr:uid="{00000000-0002-0000-0000-00000B000000}"/>
    <dataValidation allowBlank="1" showInputMessage="1" showErrorMessage="1" prompt="Ville du match" sqref="Y43:AB43 Y33:AB34 X20:Y20 X14:Y14 W41:X41 Z28:AA28 Z9:AA9 W18:X18" xr:uid="{00000000-0002-0000-0000-00000C000000}"/>
    <dataValidation allowBlank="1" showInputMessage="1" showErrorMessage="1" prompt="Distance entre la Ville de départ et la ville de rendez-vous" sqref="AB13" xr:uid="{00000000-0002-0000-0000-00000D000000}"/>
    <dataValidation allowBlank="1" showInputMessage="1" showErrorMessage="1" prompt="Ville de Rendez-vous" sqref="X13:Y13 Y44:AB44 Y31:AB32 X21:Y21" xr:uid="{00000000-0002-0000-0000-00000E000000}"/>
    <dataValidation allowBlank="1" showInputMessage="1" showErrorMessage="1" prompt="Ville de départ " sqref="X11:Y12 Y30:AB30" xr:uid="{00000000-0002-0000-0000-00000F000000}"/>
    <dataValidation allowBlank="1" showInputMessage="1" showErrorMessage="1" prompt="Ville de départ =&gt; Ville de la rencontre" sqref="Y9 Y28 AB28" xr:uid="{00000000-0002-0000-0000-000010000000}"/>
    <dataValidation allowBlank="1" showInputMessage="1" showErrorMessage="1" prompt="Ville de départ de l'arbitre" sqref="M16:O16" xr:uid="{00000000-0002-0000-0000-000011000000}"/>
    <dataValidation allowBlank="1" showInputMessage="1" showErrorMessage="1" prompt="Heure officielle de début de match" sqref="H16:J16" xr:uid="{00000000-0002-0000-0000-000012000000}"/>
    <dataValidation allowBlank="1" showInputMessage="1" showErrorMessage="1" promptTitle="DATE" prompt="Date de la rencontre" sqref="M14:O14" xr:uid="{00000000-0002-0000-0000-000013000000}"/>
    <dataValidation allowBlank="1" showInputMessage="1" showErrorMessage="1" promptTitle="LIEU" prompt="Ville où a eu lieu la rencontre" sqref="H14:J14" xr:uid="{00000000-0002-0000-0000-000014000000}"/>
    <dataValidation allowBlank="1" showInputMessage="1" showErrorMessage="1" promptTitle="EQUIPE &quot;B&quot;" prompt="Nom de l'équipe visiteuse" sqref="O11:Q12" xr:uid="{00000000-0002-0000-0000-000015000000}"/>
    <dataValidation allowBlank="1" showInputMessage="1" showErrorMessage="1" promptTitle="EQUIPE &quot;A&quot;" prompt="Nom de l'équipe locale" sqref="L11:M12" xr:uid="{00000000-0002-0000-0000-000016000000}"/>
    <dataValidation allowBlank="1" showInputMessage="1" showErrorMessage="1" prompt="Ville de résidence" sqref="K25:P25" xr:uid="{00000000-0002-0000-0000-000017000000}"/>
    <dataValidation allowBlank="1" showInputMessage="1" showErrorMessage="1" prompt="Code postal" sqref="I25" xr:uid="{00000000-0002-0000-0000-000018000000}"/>
    <dataValidation allowBlank="1" showInputMessage="1" showErrorMessage="1" prompt="Numéro et rue" sqref="H23:P23" xr:uid="{00000000-0002-0000-0000-000019000000}"/>
    <dataValidation allowBlank="1" showInputMessage="1" showErrorMessage="1" prompt="Numéro de téléphone (joignable également le soir)" sqref="N21:O21" xr:uid="{00000000-0002-0000-0000-00001A000000}"/>
    <dataValidation allowBlank="1" showInputMessage="1" showErrorMessage="1" prompt="Prénom" sqref="K21:L21" xr:uid="{00000000-0002-0000-0000-00001B000000}"/>
    <dataValidation allowBlank="1" showInputMessage="1" showErrorMessage="1" prompt="Nom de famille" sqref="H21:I21" xr:uid="{00000000-0002-0000-0000-00001C000000}"/>
    <dataValidation allowBlank="1" showInputMessage="1" showErrorMessage="1" prompt="Montant total des transports en commun" sqref="P37:R37" xr:uid="{00000000-0002-0000-0000-00001D000000}"/>
    <dataValidation allowBlank="1" showInputMessage="1" showErrorMessage="1" prompt="Montant total des transports._x000a_La location de voiture si &quot;Entreprise&quot; (Carte de crédit) ou autre (Avis, Hertz, Sixt, …)" sqref="P35:R35" xr:uid="{00000000-0002-0000-0000-00001E000000}"/>
    <dataValidation allowBlank="1" showInputMessage="1" showErrorMessage="1" prompt="Kilométrage( Aller/Retour) parcouru en voiture._x000a_Merci de remplir la feuille de covoiturage avant !!" sqref="H31:H34" xr:uid="{00000000-0002-0000-0000-00001F000000}"/>
    <dataValidation allowBlank="1" showInputMessage="1" showErrorMessage="1" prompt="Date de rédaction de la note de frais" sqref="H51:I51" xr:uid="{00000000-0002-0000-0000-000020000000}"/>
    <dataValidation allowBlank="1" showInputMessage="1" showErrorMessage="1" prompt="Montant total des frais &quot;autre&quot;" sqref="P49:R49" xr:uid="{00000000-0002-0000-0000-000021000000}"/>
    <dataValidation allowBlank="1" showInputMessage="1" showErrorMessage="1" prompt="NE PAS RENSEIGNER CETTE CASE : CALCUL AUTOMATIQUE" sqref="P51:R51 P31:R34" xr:uid="{00000000-0002-0000-0000-000022000000}"/>
    <dataValidation allowBlank="1" showInputMessage="1" showErrorMessage="1" promptTitle="HEBERGEMENT" prompt="Montant total de l'hôtel (chambre + petit-dejeuné + taxe)" sqref="P47:R47" xr:uid="{00000000-0002-0000-0000-000023000000}"/>
    <dataValidation allowBlank="1" showInputMessage="1" showErrorMessage="1" promptTitle="REPAS" prompt="Montant total des repas (midi, soir)" sqref="P45:R45" xr:uid="{00000000-0002-0000-0000-000024000000}"/>
    <dataValidation allowBlank="1" showInputMessage="1" showErrorMessage="1" prompt="Montant total du parking" sqref="P43:R43" xr:uid="{00000000-0002-0000-0000-000025000000}"/>
    <dataValidation allowBlank="1" showInputMessage="1" showErrorMessage="1" prompt="Montant total des péages" sqref="P41:R41" xr:uid="{00000000-0002-0000-0000-000026000000}"/>
    <dataValidation allowBlank="1" showInputMessage="1" showErrorMessage="1" prompt="Détail des frais &quot;autres&quot;" sqref="K49:O49" xr:uid="{00000000-0002-0000-0000-000027000000}"/>
    <dataValidation allowBlank="1" showInputMessage="1" showErrorMessage="1" prompt="Nom du co-voitureur (volant)" sqref="Y3:AB4" xr:uid="{00000000-0002-0000-0000-000028000000}"/>
    <dataValidation allowBlank="1" showInputMessage="1" showErrorMessage="1" prompt="Nom du co-voituré (passager)" sqref="Y5:AB5" xr:uid="{00000000-0002-0000-0000-000029000000}"/>
    <dataValidation type="list" allowBlank="1" showInputMessage="1" showErrorMessage="1" errorTitle="Choisissez une organisation" promptTitle="Selectionnez une organisation" sqref="J9:L9" xr:uid="{00000000-0002-0000-0000-00002A000000}">
      <formula1>$A$2:$A$4</formula1>
    </dataValidation>
    <dataValidation type="list" allowBlank="1" showInputMessage="1" showErrorMessage="1" promptTitle="Degré d'arbitrage" prompt="Choisir dans la liste" sqref="Q21" xr:uid="{00000000-0002-0000-0000-00002B000000}">
      <formula1>$B$14:$B$18</formula1>
    </dataValidation>
    <dataValidation type="list" allowBlank="1" showInputMessage="1" promptTitle="Saisir le type de match" prompt="Pour le Rilh : Veuillez sélectionner un choix dans la liste déroulante qui se présente dans la cellule._x000a__x000a_Pour le Rink : Saisissez le type de match" sqref="I11:J12" xr:uid="{00000000-0002-0000-0000-00002C000000}">
      <formula1>OFFSET($A$12,1,0,$A$12)</formula1>
    </dataValidation>
  </dataValidations>
  <pageMargins left="0.23622047244094491" right="0.23622047244094491" top="0.23622047244094491" bottom="0.23622047244094491" header="0" footer="0"/>
  <pageSetup paperSize="9" scale="6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C53" sqref="C53"/>
    </sheetView>
  </sheetViews>
  <sheetFormatPr baseColWidth="10" defaultColWidth="8.88671875" defaultRowHeight="14.4" x14ac:dyDescent="0.3"/>
  <cols>
    <col min="1" max="1" width="3.109375" customWidth="1"/>
    <col min="3" max="3" width="21.21875" bestFit="1" customWidth="1"/>
    <col min="4" max="5" width="18.109375" customWidth="1"/>
    <col min="6" max="6" width="17.109375" bestFit="1" customWidth="1"/>
    <col min="8" max="8" width="14.6640625" bestFit="1" customWidth="1"/>
    <col min="9" max="9" width="40.6640625" bestFit="1" customWidth="1"/>
  </cols>
  <sheetData>
    <row r="1" spans="1:9" ht="15" thickBot="1" x14ac:dyDescent="0.35">
      <c r="A1" s="2"/>
      <c r="B1" s="2"/>
      <c r="C1" s="2"/>
      <c r="D1" s="2"/>
      <c r="E1" s="2"/>
      <c r="F1" s="2"/>
      <c r="G1" s="2"/>
      <c r="H1" s="2"/>
      <c r="I1" s="2"/>
    </row>
    <row r="2" spans="1:9" ht="12" customHeight="1" thickBot="1" x14ac:dyDescent="0.35">
      <c r="A2" s="2"/>
      <c r="B2" s="204" t="s">
        <v>71</v>
      </c>
      <c r="C2" s="204" t="s">
        <v>72</v>
      </c>
      <c r="D2" s="204" t="s">
        <v>73</v>
      </c>
      <c r="E2" s="204"/>
      <c r="F2" s="204" t="s">
        <v>74</v>
      </c>
      <c r="G2" s="205" t="s">
        <v>75</v>
      </c>
      <c r="H2" s="204" t="s">
        <v>76</v>
      </c>
      <c r="I2" s="204" t="s">
        <v>77</v>
      </c>
    </row>
    <row r="3" spans="1:9" ht="13.5" customHeight="1" thickBot="1" x14ac:dyDescent="0.35">
      <c r="A3" s="2"/>
      <c r="B3" s="204"/>
      <c r="C3" s="204"/>
      <c r="D3" s="3" t="s">
        <v>78</v>
      </c>
      <c r="E3" s="3" t="s">
        <v>79</v>
      </c>
      <c r="F3" s="204"/>
      <c r="G3" s="204"/>
      <c r="H3" s="204"/>
      <c r="I3" s="204"/>
    </row>
    <row r="4" spans="1:9" ht="12" customHeight="1" x14ac:dyDescent="0.3">
      <c r="A4" s="2"/>
      <c r="B4" s="4"/>
      <c r="C4" s="5"/>
      <c r="D4" s="5"/>
      <c r="E4" s="5"/>
      <c r="F4" s="6"/>
      <c r="G4" s="6"/>
      <c r="H4" s="7">
        <f t="shared" ref="H4:H47" si="0">G4-F4</f>
        <v>0</v>
      </c>
      <c r="I4" s="8"/>
    </row>
    <row r="5" spans="1:9" ht="12" customHeight="1" x14ac:dyDescent="0.3">
      <c r="A5" s="2"/>
      <c r="B5" s="9"/>
      <c r="C5" s="10"/>
      <c r="D5" s="10"/>
      <c r="E5" s="10"/>
      <c r="F5" s="11"/>
      <c r="G5" s="11"/>
      <c r="H5" s="12">
        <f t="shared" si="0"/>
        <v>0</v>
      </c>
      <c r="I5" s="13"/>
    </row>
    <row r="6" spans="1:9" ht="12" customHeight="1" x14ac:dyDescent="0.3">
      <c r="A6" s="2"/>
      <c r="B6" s="9"/>
      <c r="C6" s="10"/>
      <c r="D6" s="10"/>
      <c r="E6" s="10"/>
      <c r="F6" s="11"/>
      <c r="G6" s="11"/>
      <c r="H6" s="12">
        <f t="shared" si="0"/>
        <v>0</v>
      </c>
      <c r="I6" s="13"/>
    </row>
    <row r="7" spans="1:9" ht="12" customHeight="1" x14ac:dyDescent="0.3">
      <c r="A7" s="2"/>
      <c r="B7" s="9"/>
      <c r="C7" s="10"/>
      <c r="D7" s="10"/>
      <c r="E7" s="10"/>
      <c r="F7" s="11"/>
      <c r="G7" s="11"/>
      <c r="H7" s="12">
        <f t="shared" si="0"/>
        <v>0</v>
      </c>
      <c r="I7" s="13"/>
    </row>
    <row r="8" spans="1:9" ht="12" customHeight="1" x14ac:dyDescent="0.3">
      <c r="A8" s="2"/>
      <c r="B8" s="9"/>
      <c r="C8" s="10"/>
      <c r="D8" s="10"/>
      <c r="E8" s="10"/>
      <c r="F8" s="11"/>
      <c r="G8" s="11"/>
      <c r="H8" s="12">
        <f t="shared" si="0"/>
        <v>0</v>
      </c>
      <c r="I8" s="13"/>
    </row>
    <row r="9" spans="1:9" ht="12" customHeight="1" x14ac:dyDescent="0.3">
      <c r="A9" s="2"/>
      <c r="B9" s="9"/>
      <c r="C9" s="10"/>
      <c r="D9" s="10"/>
      <c r="E9" s="10"/>
      <c r="F9" s="11"/>
      <c r="G9" s="11"/>
      <c r="H9" s="12">
        <f t="shared" si="0"/>
        <v>0</v>
      </c>
      <c r="I9" s="13"/>
    </row>
    <row r="10" spans="1:9" ht="12" customHeight="1" x14ac:dyDescent="0.3">
      <c r="A10" s="2"/>
      <c r="B10" s="9"/>
      <c r="C10" s="10"/>
      <c r="D10" s="10"/>
      <c r="E10" s="10"/>
      <c r="F10" s="11"/>
      <c r="G10" s="11"/>
      <c r="H10" s="12">
        <f t="shared" si="0"/>
        <v>0</v>
      </c>
      <c r="I10" s="13"/>
    </row>
    <row r="11" spans="1:9" ht="12" customHeight="1" x14ac:dyDescent="0.3">
      <c r="A11" s="2"/>
      <c r="B11" s="9"/>
      <c r="C11" s="10"/>
      <c r="D11" s="10"/>
      <c r="E11" s="10"/>
      <c r="F11" s="11"/>
      <c r="G11" s="11"/>
      <c r="H11" s="12">
        <f t="shared" si="0"/>
        <v>0</v>
      </c>
      <c r="I11" s="13"/>
    </row>
    <row r="12" spans="1:9" ht="12" customHeight="1" x14ac:dyDescent="0.3">
      <c r="A12" s="2"/>
      <c r="B12" s="9"/>
      <c r="C12" s="10"/>
      <c r="D12" s="10"/>
      <c r="E12" s="10"/>
      <c r="F12" s="11"/>
      <c r="G12" s="11"/>
      <c r="H12" s="12">
        <f t="shared" si="0"/>
        <v>0</v>
      </c>
      <c r="I12" s="13"/>
    </row>
    <row r="13" spans="1:9" ht="12" customHeight="1" x14ac:dyDescent="0.3">
      <c r="A13" s="2"/>
      <c r="B13" s="9"/>
      <c r="C13" s="10"/>
      <c r="D13" s="10"/>
      <c r="E13" s="10"/>
      <c r="F13" s="11"/>
      <c r="G13" s="11"/>
      <c r="H13" s="12">
        <f t="shared" si="0"/>
        <v>0</v>
      </c>
      <c r="I13" s="13"/>
    </row>
    <row r="14" spans="1:9" ht="12" customHeight="1" x14ac:dyDescent="0.3">
      <c r="A14" s="2"/>
      <c r="B14" s="9"/>
      <c r="C14" s="10"/>
      <c r="D14" s="10"/>
      <c r="E14" s="10"/>
      <c r="F14" s="11"/>
      <c r="G14" s="11"/>
      <c r="H14" s="12">
        <f t="shared" si="0"/>
        <v>0</v>
      </c>
      <c r="I14" s="13"/>
    </row>
    <row r="15" spans="1:9" ht="12" customHeight="1" x14ac:dyDescent="0.3">
      <c r="A15" s="2"/>
      <c r="B15" s="9"/>
      <c r="C15" s="10"/>
      <c r="D15" s="10"/>
      <c r="E15" s="10"/>
      <c r="F15" s="11"/>
      <c r="G15" s="11"/>
      <c r="H15" s="12">
        <f t="shared" si="0"/>
        <v>0</v>
      </c>
      <c r="I15" s="13"/>
    </row>
    <row r="16" spans="1:9" ht="12" customHeight="1" x14ac:dyDescent="0.3">
      <c r="A16" s="2"/>
      <c r="B16" s="9"/>
      <c r="C16" s="10"/>
      <c r="D16" s="10"/>
      <c r="E16" s="10"/>
      <c r="F16" s="11"/>
      <c r="G16" s="11"/>
      <c r="H16" s="12">
        <f t="shared" si="0"/>
        <v>0</v>
      </c>
      <c r="I16" s="13"/>
    </row>
    <row r="17" spans="1:9" ht="12" customHeight="1" x14ac:dyDescent="0.3">
      <c r="A17" s="2"/>
      <c r="B17" s="9"/>
      <c r="C17" s="10"/>
      <c r="D17" s="10"/>
      <c r="E17" s="10"/>
      <c r="F17" s="11"/>
      <c r="G17" s="11"/>
      <c r="H17" s="12">
        <f t="shared" si="0"/>
        <v>0</v>
      </c>
      <c r="I17" s="13"/>
    </row>
    <row r="18" spans="1:9" ht="12" customHeight="1" x14ac:dyDescent="0.3">
      <c r="A18" s="2"/>
      <c r="B18" s="9"/>
      <c r="C18" s="10"/>
      <c r="D18" s="10"/>
      <c r="E18" s="10"/>
      <c r="F18" s="11"/>
      <c r="G18" s="11"/>
      <c r="H18" s="12">
        <f t="shared" si="0"/>
        <v>0</v>
      </c>
      <c r="I18" s="13"/>
    </row>
    <row r="19" spans="1:9" ht="12" customHeight="1" x14ac:dyDescent="0.3">
      <c r="A19" s="2"/>
      <c r="B19" s="9"/>
      <c r="C19" s="10"/>
      <c r="D19" s="10"/>
      <c r="E19" s="10"/>
      <c r="F19" s="11"/>
      <c r="G19" s="11"/>
      <c r="H19" s="12">
        <f t="shared" si="0"/>
        <v>0</v>
      </c>
      <c r="I19" s="13"/>
    </row>
    <row r="20" spans="1:9" ht="12" customHeight="1" x14ac:dyDescent="0.3">
      <c r="A20" s="2"/>
      <c r="B20" s="9"/>
      <c r="C20" s="10"/>
      <c r="D20" s="10"/>
      <c r="E20" s="10"/>
      <c r="F20" s="11"/>
      <c r="G20" s="11"/>
      <c r="H20" s="12">
        <f t="shared" si="0"/>
        <v>0</v>
      </c>
      <c r="I20" s="13"/>
    </row>
    <row r="21" spans="1:9" ht="12" customHeight="1" x14ac:dyDescent="0.3">
      <c r="A21" s="2"/>
      <c r="B21" s="9"/>
      <c r="C21" s="10"/>
      <c r="D21" s="10"/>
      <c r="E21" s="10"/>
      <c r="F21" s="11"/>
      <c r="G21" s="11"/>
      <c r="H21" s="12">
        <f t="shared" si="0"/>
        <v>0</v>
      </c>
      <c r="I21" s="13"/>
    </row>
    <row r="22" spans="1:9" ht="12" customHeight="1" x14ac:dyDescent="0.3">
      <c r="A22" s="2"/>
      <c r="B22" s="9"/>
      <c r="C22" s="10"/>
      <c r="D22" s="10"/>
      <c r="E22" s="10"/>
      <c r="F22" s="11"/>
      <c r="G22" s="11"/>
      <c r="H22" s="12">
        <f t="shared" si="0"/>
        <v>0</v>
      </c>
      <c r="I22" s="13"/>
    </row>
    <row r="23" spans="1:9" ht="12" customHeight="1" x14ac:dyDescent="0.3">
      <c r="A23" s="2"/>
      <c r="B23" s="9"/>
      <c r="C23" s="10"/>
      <c r="D23" s="10"/>
      <c r="E23" s="10"/>
      <c r="F23" s="11"/>
      <c r="G23" s="11"/>
      <c r="H23" s="12">
        <f t="shared" si="0"/>
        <v>0</v>
      </c>
      <c r="I23" s="13"/>
    </row>
    <row r="24" spans="1:9" ht="12" customHeight="1" x14ac:dyDescent="0.3">
      <c r="A24" s="2"/>
      <c r="B24" s="9"/>
      <c r="C24" s="10"/>
      <c r="D24" s="10"/>
      <c r="E24" s="10"/>
      <c r="F24" s="11"/>
      <c r="G24" s="11"/>
      <c r="H24" s="12">
        <f t="shared" si="0"/>
        <v>0</v>
      </c>
      <c r="I24" s="13"/>
    </row>
    <row r="25" spans="1:9" ht="12" customHeight="1" x14ac:dyDescent="0.3">
      <c r="A25" s="2"/>
      <c r="B25" s="9"/>
      <c r="C25" s="10"/>
      <c r="D25" s="10"/>
      <c r="E25" s="10"/>
      <c r="F25" s="11"/>
      <c r="G25" s="11"/>
      <c r="H25" s="12">
        <f t="shared" si="0"/>
        <v>0</v>
      </c>
      <c r="I25" s="13"/>
    </row>
    <row r="26" spans="1:9" ht="12" customHeight="1" x14ac:dyDescent="0.3">
      <c r="A26" s="2"/>
      <c r="B26" s="9"/>
      <c r="C26" s="10"/>
      <c r="D26" s="10"/>
      <c r="E26" s="10"/>
      <c r="F26" s="11"/>
      <c r="G26" s="11"/>
      <c r="H26" s="12">
        <f t="shared" si="0"/>
        <v>0</v>
      </c>
      <c r="I26" s="13"/>
    </row>
    <row r="27" spans="1:9" ht="12" customHeight="1" x14ac:dyDescent="0.3">
      <c r="A27" s="2"/>
      <c r="B27" s="9"/>
      <c r="C27" s="10"/>
      <c r="D27" s="10"/>
      <c r="E27" s="10"/>
      <c r="F27" s="11"/>
      <c r="G27" s="11"/>
      <c r="H27" s="12">
        <f t="shared" si="0"/>
        <v>0</v>
      </c>
      <c r="I27" s="13"/>
    </row>
    <row r="28" spans="1:9" ht="12" customHeight="1" x14ac:dyDescent="0.3">
      <c r="A28" s="2"/>
      <c r="B28" s="9"/>
      <c r="C28" s="10"/>
      <c r="D28" s="10"/>
      <c r="E28" s="10"/>
      <c r="F28" s="11"/>
      <c r="G28" s="11"/>
      <c r="H28" s="12">
        <f t="shared" si="0"/>
        <v>0</v>
      </c>
      <c r="I28" s="13"/>
    </row>
    <row r="29" spans="1:9" ht="12" customHeight="1" x14ac:dyDescent="0.3">
      <c r="A29" s="2"/>
      <c r="B29" s="9"/>
      <c r="C29" s="10"/>
      <c r="D29" s="10"/>
      <c r="E29" s="10"/>
      <c r="F29" s="11"/>
      <c r="G29" s="11"/>
      <c r="H29" s="12">
        <f t="shared" si="0"/>
        <v>0</v>
      </c>
      <c r="I29" s="13"/>
    </row>
    <row r="30" spans="1:9" ht="12" customHeight="1" x14ac:dyDescent="0.3">
      <c r="A30" s="2"/>
      <c r="B30" s="9"/>
      <c r="C30" s="10"/>
      <c r="D30" s="10"/>
      <c r="E30" s="10"/>
      <c r="F30" s="11"/>
      <c r="G30" s="11"/>
      <c r="H30" s="12">
        <f t="shared" si="0"/>
        <v>0</v>
      </c>
      <c r="I30" s="13"/>
    </row>
    <row r="31" spans="1:9" ht="12" customHeight="1" x14ac:dyDescent="0.3">
      <c r="A31" s="2"/>
      <c r="B31" s="9"/>
      <c r="C31" s="10"/>
      <c r="D31" s="10"/>
      <c r="E31" s="10"/>
      <c r="F31" s="11"/>
      <c r="G31" s="11"/>
      <c r="H31" s="12">
        <f t="shared" si="0"/>
        <v>0</v>
      </c>
      <c r="I31" s="13"/>
    </row>
    <row r="32" spans="1:9" ht="12" customHeight="1" x14ac:dyDescent="0.3">
      <c r="A32" s="2"/>
      <c r="B32" s="9"/>
      <c r="C32" s="10"/>
      <c r="D32" s="10"/>
      <c r="E32" s="10"/>
      <c r="F32" s="11"/>
      <c r="G32" s="11"/>
      <c r="H32" s="12">
        <f t="shared" si="0"/>
        <v>0</v>
      </c>
      <c r="I32" s="13"/>
    </row>
    <row r="33" spans="1:9" ht="12" customHeight="1" x14ac:dyDescent="0.3">
      <c r="A33" s="2"/>
      <c r="B33" s="9"/>
      <c r="C33" s="10"/>
      <c r="D33" s="10"/>
      <c r="E33" s="10"/>
      <c r="F33" s="11"/>
      <c r="G33" s="11"/>
      <c r="H33" s="12">
        <f t="shared" si="0"/>
        <v>0</v>
      </c>
      <c r="I33" s="13"/>
    </row>
    <row r="34" spans="1:9" ht="12" customHeight="1" x14ac:dyDescent="0.3">
      <c r="A34" s="2"/>
      <c r="B34" s="9"/>
      <c r="C34" s="10"/>
      <c r="D34" s="10"/>
      <c r="E34" s="10"/>
      <c r="F34" s="11"/>
      <c r="G34" s="11"/>
      <c r="H34" s="12">
        <f t="shared" si="0"/>
        <v>0</v>
      </c>
      <c r="I34" s="13"/>
    </row>
    <row r="35" spans="1:9" ht="12" customHeight="1" x14ac:dyDescent="0.3">
      <c r="A35" s="2"/>
      <c r="B35" s="9"/>
      <c r="C35" s="10"/>
      <c r="D35" s="10"/>
      <c r="E35" s="10"/>
      <c r="F35" s="11"/>
      <c r="G35" s="11"/>
      <c r="H35" s="12">
        <f t="shared" si="0"/>
        <v>0</v>
      </c>
      <c r="I35" s="13"/>
    </row>
    <row r="36" spans="1:9" ht="12" customHeight="1" x14ac:dyDescent="0.3">
      <c r="A36" s="2"/>
      <c r="B36" s="9"/>
      <c r="C36" s="10"/>
      <c r="D36" s="10"/>
      <c r="E36" s="10"/>
      <c r="F36" s="11"/>
      <c r="G36" s="11"/>
      <c r="H36" s="12">
        <f t="shared" si="0"/>
        <v>0</v>
      </c>
      <c r="I36" s="13"/>
    </row>
    <row r="37" spans="1:9" ht="12" customHeight="1" x14ac:dyDescent="0.3">
      <c r="A37" s="2"/>
      <c r="B37" s="9"/>
      <c r="C37" s="10"/>
      <c r="D37" s="10"/>
      <c r="E37" s="10"/>
      <c r="F37" s="11"/>
      <c r="G37" s="11"/>
      <c r="H37" s="12">
        <f t="shared" si="0"/>
        <v>0</v>
      </c>
      <c r="I37" s="13"/>
    </row>
    <row r="38" spans="1:9" ht="12" customHeight="1" x14ac:dyDescent="0.3">
      <c r="A38" s="2"/>
      <c r="B38" s="9"/>
      <c r="C38" s="10"/>
      <c r="D38" s="10"/>
      <c r="E38" s="10"/>
      <c r="F38" s="11"/>
      <c r="G38" s="11"/>
      <c r="H38" s="12">
        <f t="shared" si="0"/>
        <v>0</v>
      </c>
      <c r="I38" s="13"/>
    </row>
    <row r="39" spans="1:9" ht="12" customHeight="1" x14ac:dyDescent="0.3">
      <c r="A39" s="2"/>
      <c r="B39" s="9"/>
      <c r="C39" s="10"/>
      <c r="D39" s="10"/>
      <c r="E39" s="10"/>
      <c r="F39" s="11"/>
      <c r="G39" s="11"/>
      <c r="H39" s="12">
        <f t="shared" si="0"/>
        <v>0</v>
      </c>
      <c r="I39" s="13"/>
    </row>
    <row r="40" spans="1:9" ht="12" customHeight="1" x14ac:dyDescent="0.3">
      <c r="A40" s="2"/>
      <c r="B40" s="9"/>
      <c r="C40" s="10"/>
      <c r="D40" s="10"/>
      <c r="E40" s="10"/>
      <c r="F40" s="11"/>
      <c r="G40" s="11"/>
      <c r="H40" s="12">
        <f t="shared" si="0"/>
        <v>0</v>
      </c>
      <c r="I40" s="13"/>
    </row>
    <row r="41" spans="1:9" ht="12" customHeight="1" x14ac:dyDescent="0.3">
      <c r="A41" s="2"/>
      <c r="B41" s="9"/>
      <c r="C41" s="10"/>
      <c r="D41" s="10"/>
      <c r="E41" s="10"/>
      <c r="F41" s="11"/>
      <c r="G41" s="11"/>
      <c r="H41" s="12">
        <f t="shared" si="0"/>
        <v>0</v>
      </c>
      <c r="I41" s="13"/>
    </row>
    <row r="42" spans="1:9" ht="12" customHeight="1" x14ac:dyDescent="0.3">
      <c r="A42" s="2"/>
      <c r="B42" s="9"/>
      <c r="C42" s="10"/>
      <c r="D42" s="10"/>
      <c r="E42" s="10"/>
      <c r="F42" s="11"/>
      <c r="G42" s="11"/>
      <c r="H42" s="12">
        <f t="shared" si="0"/>
        <v>0</v>
      </c>
      <c r="I42" s="13"/>
    </row>
    <row r="43" spans="1:9" ht="12" customHeight="1" x14ac:dyDescent="0.3">
      <c r="A43" s="2"/>
      <c r="B43" s="9"/>
      <c r="C43" s="10"/>
      <c r="D43" s="10"/>
      <c r="E43" s="10"/>
      <c r="F43" s="11"/>
      <c r="G43" s="11"/>
      <c r="H43" s="12">
        <f t="shared" si="0"/>
        <v>0</v>
      </c>
      <c r="I43" s="13"/>
    </row>
    <row r="44" spans="1:9" ht="12" customHeight="1" x14ac:dyDescent="0.3">
      <c r="A44" s="2"/>
      <c r="B44" s="9"/>
      <c r="C44" s="10"/>
      <c r="D44" s="10"/>
      <c r="E44" s="10"/>
      <c r="F44" s="11"/>
      <c r="G44" s="11"/>
      <c r="H44" s="12">
        <f t="shared" si="0"/>
        <v>0</v>
      </c>
      <c r="I44" s="13"/>
    </row>
    <row r="45" spans="1:9" ht="12" customHeight="1" x14ac:dyDescent="0.3">
      <c r="A45" s="2"/>
      <c r="B45" s="9"/>
      <c r="C45" s="10"/>
      <c r="D45" s="10"/>
      <c r="E45" s="10"/>
      <c r="F45" s="11"/>
      <c r="G45" s="11"/>
      <c r="H45" s="12">
        <f t="shared" si="0"/>
        <v>0</v>
      </c>
      <c r="I45" s="13"/>
    </row>
    <row r="46" spans="1:9" ht="12" customHeight="1" x14ac:dyDescent="0.3">
      <c r="A46" s="2"/>
      <c r="B46" s="9"/>
      <c r="C46" s="10"/>
      <c r="D46" s="10"/>
      <c r="E46" s="10"/>
      <c r="F46" s="11"/>
      <c r="G46" s="11"/>
      <c r="H46" s="12">
        <f t="shared" si="0"/>
        <v>0</v>
      </c>
      <c r="I46" s="13"/>
    </row>
    <row r="47" spans="1:9" ht="12" customHeight="1" thickBot="1" x14ac:dyDescent="0.35">
      <c r="A47" s="2"/>
      <c r="B47" s="14"/>
      <c r="C47" s="15"/>
      <c r="D47" s="15"/>
      <c r="E47" s="15"/>
      <c r="F47" s="16"/>
      <c r="G47" s="16"/>
      <c r="H47" s="17">
        <f t="shared" si="0"/>
        <v>0</v>
      </c>
      <c r="I47" s="18"/>
    </row>
    <row r="48" spans="1:9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7.399999999999999" x14ac:dyDescent="0.3">
      <c r="A49" s="2"/>
      <c r="B49" s="2"/>
      <c r="C49" s="2"/>
      <c r="D49" s="19" t="s">
        <v>80</v>
      </c>
      <c r="E49" s="19"/>
      <c r="F49" s="20">
        <f>SUM(F4:F47)</f>
        <v>0</v>
      </c>
      <c r="G49" s="19"/>
      <c r="H49" s="21">
        <f>SUM(H4:H47)</f>
        <v>0</v>
      </c>
      <c r="I49" s="2"/>
    </row>
  </sheetData>
  <mergeCells count="7">
    <mergeCell ref="I2:I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A3B1F11D8BF43AE80F238F3E11786" ma:contentTypeVersion="12" ma:contentTypeDescription="Crée un document." ma:contentTypeScope="" ma:versionID="9ab9ad54eebe2510c759e3126632523c">
  <xsd:schema xmlns:xsd="http://www.w3.org/2001/XMLSchema" xmlns:xs="http://www.w3.org/2001/XMLSchema" xmlns:p="http://schemas.microsoft.com/office/2006/metadata/properties" xmlns:ns2="0c71f60f-b68d-4dc9-9c81-b3dadda2ab17" xmlns:ns3="a64097d4-fac0-48a6-84c8-20538f886f77" targetNamespace="http://schemas.microsoft.com/office/2006/metadata/properties" ma:root="true" ma:fieldsID="74e025cda2c03d3272bc2d9eed517206" ns2:_="" ns3:_="">
    <xsd:import namespace="0c71f60f-b68d-4dc9-9c81-b3dadda2ab17"/>
    <xsd:import namespace="a64097d4-fac0-48a6-84c8-20538f886f7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1f60f-b68d-4dc9-9c81-b3dadda2ab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4097d4-fac0-48a6-84c8-20538f886f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D67A1E-C990-4116-A57A-BCD0AED24A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B992EC-C70E-4EB7-A733-48B154B84BA8}">
  <ds:schemaRefs>
    <ds:schemaRef ds:uri="http://www.w3.org/XML/1998/namespace"/>
    <ds:schemaRef ds:uri="http://purl.org/dc/terms/"/>
    <ds:schemaRef ds:uri="http://schemas.microsoft.com/office/2006/documentManagement/types"/>
    <ds:schemaRef ds:uri="0c71f60f-b68d-4dc9-9c81-b3dadda2ab17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64097d4-fac0-48a6-84c8-20538f886f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98564C-C790-4C74-9387-BC7DE4B67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1f60f-b68d-4dc9-9c81-b3dadda2ab17"/>
    <ds:schemaRef ds:uri="a64097d4-fac0-48a6-84c8-20538f886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NDF Vierge</vt:lpstr>
      <vt:lpstr>Récap déplacements</vt:lpstr>
      <vt:lpstr>'NDF Vierge'!Zone_d_impression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Mokhtar Gharbi</dc:creator>
  <cp:lastModifiedBy>Delphine MARTINEZ</cp:lastModifiedBy>
  <cp:lastPrinted>2019-09-19T07:47:15Z</cp:lastPrinted>
  <dcterms:created xsi:type="dcterms:W3CDTF">2015-09-17T11:44:52Z</dcterms:created>
  <dcterms:modified xsi:type="dcterms:W3CDTF">2021-07-08T07:40:32Z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0x010100BEEA3B1F11D8BF43AE80F238F3E11786</vt:lpwstr>
  </property>
  <property fmtid="{D5CDD505-2E9C-101B-9397-08002B2CF9AE}" pid="3" name="AuthorIds_UIVersion_2560">
    <vt:lpwstr>168</vt:lpwstr>
  </property>
</Properties>
</file>